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lassement" sheetId="1" r:id="rId1"/>
    <sheet name="trophées" sheetId="2" r:id="rId2"/>
    <sheet name="challenge" sheetId="3" r:id="rId3"/>
  </sheets>
  <definedNames/>
  <calcPr fullCalcOnLoad="1"/>
</workbook>
</file>

<file path=xl/sharedStrings.xml><?xml version="1.0" encoding="utf-8"?>
<sst xmlns="http://schemas.openxmlformats.org/spreadsheetml/2006/main" count="817" uniqueCount="515">
  <si>
    <t>N°</t>
  </si>
  <si>
    <t>CLT.
7 T</t>
  </si>
  <si>
    <t>1er
cat</t>
  </si>
  <si>
    <t>CLUB</t>
  </si>
  <si>
    <t xml:space="preserve"> bateau</t>
  </si>
  <si>
    <t>CAT</t>
  </si>
  <si>
    <t>Barreur</t>
  </si>
  <si>
    <t>T     1</t>
  </si>
  <si>
    <t>T     2</t>
  </si>
  <si>
    <t>T    3</t>
  </si>
  <si>
    <t>T    4</t>
  </si>
  <si>
    <t>T     5</t>
  </si>
  <si>
    <t>T     6</t>
  </si>
  <si>
    <t>T     7</t>
  </si>
  <si>
    <t>moyenne / tour</t>
  </si>
  <si>
    <t>temps total</t>
  </si>
  <si>
    <t>heure arrivée</t>
  </si>
  <si>
    <t>LIEGE UN</t>
  </si>
  <si>
    <t>1X</t>
  </si>
  <si>
    <t>M50</t>
  </si>
  <si>
    <t>SOMERS Jean</t>
  </si>
  <si>
    <t>BONNER RV</t>
  </si>
  <si>
    <t>M60</t>
  </si>
  <si>
    <t>BEHR Walter</t>
  </si>
  <si>
    <t>2X</t>
  </si>
  <si>
    <t>ANDRE Maxime</t>
  </si>
  <si>
    <t>C1X-30k</t>
  </si>
  <si>
    <t>RIGA ISERLOHN</t>
  </si>
  <si>
    <t>C1X+30k</t>
  </si>
  <si>
    <t>SCHULTE Ernst</t>
  </si>
  <si>
    <t>C3X</t>
  </si>
  <si>
    <t>HEINSBERG Karl Ernst</t>
  </si>
  <si>
    <t>SCHULZ Reinhard</t>
  </si>
  <si>
    <t>LIEGE RCAE</t>
  </si>
  <si>
    <t>MS</t>
  </si>
  <si>
    <t>HEINZ Augustin</t>
  </si>
  <si>
    <t>OISE SN</t>
  </si>
  <si>
    <t>M36</t>
  </si>
  <si>
    <t>FALIPOU Frederic</t>
  </si>
  <si>
    <t>CLT.
5 T</t>
  </si>
  <si>
    <t>moyenne
 / tour</t>
  </si>
  <si>
    <t>HONNEF WSV</t>
  </si>
  <si>
    <t>C5X-</t>
  </si>
  <si>
    <t>M55</t>
  </si>
  <si>
    <t>DAMPKE Walter</t>
  </si>
  <si>
    <t>RADEMACHER Christoph</t>
  </si>
  <si>
    <t>C3X+70k</t>
  </si>
  <si>
    <t>MIX43</t>
  </si>
  <si>
    <t>C4X+</t>
  </si>
  <si>
    <t>NORRENBERG Dieter</t>
  </si>
  <si>
    <t>GLÄSER Werner</t>
  </si>
  <si>
    <t>SCHUY Klaus</t>
  </si>
  <si>
    <t>BONNER RG</t>
  </si>
  <si>
    <t>BRUXELLES CR</t>
  </si>
  <si>
    <t>C2X-50k</t>
  </si>
  <si>
    <t>COULON Charles</t>
  </si>
  <si>
    <t>JANSSENS Michel</t>
  </si>
  <si>
    <t>8+</t>
  </si>
  <si>
    <t>PEROT Vincent</t>
  </si>
  <si>
    <t>SCHMETZ Benjamin</t>
  </si>
  <si>
    <t>POYSAT Gilles</t>
  </si>
  <si>
    <t xml:space="preserve">LORIDAN Herve </t>
  </si>
  <si>
    <t xml:space="preserve">STRECK David </t>
  </si>
  <si>
    <t>STRECK Marcus 1955</t>
  </si>
  <si>
    <t>GOHS Lutz</t>
  </si>
  <si>
    <t>KLANDT Christian</t>
  </si>
  <si>
    <t>LAUFFENER RCN</t>
  </si>
  <si>
    <t xml:space="preserve">LIEGE UN  </t>
  </si>
  <si>
    <t>MIX60</t>
  </si>
  <si>
    <t>ROSU Abel</t>
  </si>
  <si>
    <t>HALLEUX Huguette</t>
  </si>
  <si>
    <t>KÖLN CFW</t>
  </si>
  <si>
    <t>M43</t>
  </si>
  <si>
    <t>KROH Stefan</t>
  </si>
  <si>
    <t>EHRLE Christoph</t>
  </si>
  <si>
    <t>MELSA Ulf</t>
  </si>
  <si>
    <t>GAST Werner</t>
  </si>
  <si>
    <t>GAST Mikael</t>
  </si>
  <si>
    <t>MATHE Pàl</t>
  </si>
  <si>
    <t>JACOBS Wolfdietrich</t>
  </si>
  <si>
    <t>GENT VVR</t>
  </si>
  <si>
    <t>HERTELEER Ben</t>
  </si>
  <si>
    <t>LIEGE RSNM</t>
  </si>
  <si>
    <t>BOUVET Franck</t>
  </si>
  <si>
    <t>C2X+50k</t>
  </si>
  <si>
    <t>PRINZ Friedhelm</t>
  </si>
  <si>
    <t>MEISSNER Rolf</t>
  </si>
  <si>
    <t>DHOOGE Eric</t>
  </si>
  <si>
    <t>DE BIE Bert</t>
  </si>
  <si>
    <t>VEERE Patrick</t>
  </si>
  <si>
    <t>JOORIS Marc</t>
  </si>
  <si>
    <t>MASSY CS POLYTECHNIQUE</t>
  </si>
  <si>
    <t>WS</t>
  </si>
  <si>
    <t>LIBOIS Florence</t>
  </si>
  <si>
    <t>VOLVERT Marie Laure</t>
  </si>
  <si>
    <t>KIRCHHOFF Lutz</t>
  </si>
  <si>
    <t>HOFFMANN Anna 1990</t>
  </si>
  <si>
    <t>DEINAS Guido</t>
  </si>
  <si>
    <t>SAGEMUHL Dirk</t>
  </si>
  <si>
    <t>WEBER Sabine</t>
  </si>
  <si>
    <t>1962 W</t>
  </si>
  <si>
    <t>8X+</t>
  </si>
  <si>
    <t>FEDERMANN Klaus</t>
  </si>
  <si>
    <t>GUDERMANN Hans H.</t>
  </si>
  <si>
    <t xml:space="preserve">KÖSTER Gabi </t>
  </si>
  <si>
    <t>OTTO René</t>
  </si>
  <si>
    <t>KUTTER Andréas</t>
  </si>
  <si>
    <t>W50</t>
  </si>
  <si>
    <t>RYSHEUVELS Martine</t>
  </si>
  <si>
    <t>CHANDELLE Dominique</t>
  </si>
  <si>
    <t>MIX50</t>
  </si>
  <si>
    <t>SCHLOESSER Frederic</t>
  </si>
  <si>
    <t>FLUZIN Mireille</t>
  </si>
  <si>
    <t>HOLLART Luc</t>
  </si>
  <si>
    <t>DOSSIN Didier</t>
  </si>
  <si>
    <t>BUCKEBURG RS</t>
  </si>
  <si>
    <t>BARKHAUSEN Lars</t>
  </si>
  <si>
    <t>BÜLTMANN Andreas</t>
  </si>
  <si>
    <t xml:space="preserve">BONN UNIVERSITAT </t>
  </si>
  <si>
    <t>C8+</t>
  </si>
  <si>
    <t>LECHTENBERG Jan</t>
  </si>
  <si>
    <t>MÜLLER Jens Peter</t>
  </si>
  <si>
    <t>DOCKTER Georg</t>
  </si>
  <si>
    <t>TRAUT Johannes</t>
  </si>
  <si>
    <t>RIPLINGER Christoph</t>
  </si>
  <si>
    <t>MARECHAL Vincent</t>
  </si>
  <si>
    <t>MÜNSTER RV</t>
  </si>
  <si>
    <t>SN PONT A MOUSSON</t>
  </si>
  <si>
    <t>GRILL Jean Pierre</t>
  </si>
  <si>
    <t>PEUDECOEUR Jacques</t>
  </si>
  <si>
    <t>DORANGE Alain</t>
  </si>
  <si>
    <t>DUPONT Xavier</t>
  </si>
  <si>
    <t>FENDEL Friedhelm</t>
  </si>
  <si>
    <t>GRAF-SCHREIBER Wolfgang</t>
  </si>
  <si>
    <t>GHYMERS Catherine</t>
  </si>
  <si>
    <t>HAAGMANS Michel</t>
  </si>
  <si>
    <t>FORTUNATO Fulvio</t>
  </si>
  <si>
    <t>HEINZ Jean Carl</t>
  </si>
  <si>
    <t>THEUNISSEN Philippe</t>
  </si>
  <si>
    <t>BONN  ARC RHENUS</t>
  </si>
  <si>
    <t>SCHRÖDER Jens</t>
  </si>
  <si>
    <t>LEVERKUSEN RTHC</t>
  </si>
  <si>
    <t>WOLF Jochen</t>
  </si>
  <si>
    <t>HANTHKE Jörg</t>
  </si>
  <si>
    <t>GLIBERT Patrick</t>
  </si>
  <si>
    <t>STOEWER Hauke</t>
  </si>
  <si>
    <t>FINET Bernard</t>
  </si>
  <si>
    <t>DEMOITIE Pierre</t>
  </si>
  <si>
    <t>GREGOIRE Michel</t>
  </si>
  <si>
    <t xml:space="preserve">LIEGE UN </t>
  </si>
  <si>
    <t>BLANKEINSTEIN RUHR RV</t>
  </si>
  <si>
    <t>4X</t>
  </si>
  <si>
    <t>BROCKHAUS Dirk</t>
  </si>
  <si>
    <t>VANHERPEN Alain</t>
  </si>
  <si>
    <t>RCAE LIEGE</t>
  </si>
  <si>
    <t>BRILOT Madeleine</t>
  </si>
  <si>
    <t>WOUTERS Paul</t>
  </si>
  <si>
    <t>MATHIEU Christelle</t>
  </si>
  <si>
    <t>ANTOINE Serge</t>
  </si>
  <si>
    <t>DEDRY Laurent</t>
  </si>
  <si>
    <t>SALEE Maele</t>
  </si>
  <si>
    <t>MARLY Pierre</t>
  </si>
  <si>
    <t>RAYSZ Francois</t>
  </si>
  <si>
    <t>DE BONTRIDDER J.Marie</t>
  </si>
  <si>
    <t xml:space="preserve">COUDRAY MONCEAUX CSIBM </t>
  </si>
  <si>
    <t>BREMER RCH</t>
  </si>
  <si>
    <t>MIX75</t>
  </si>
  <si>
    <t>MEYER RICHTERING H</t>
  </si>
  <si>
    <t>MEYER RICHTERING Bot</t>
  </si>
  <si>
    <t>1943 W</t>
  </si>
  <si>
    <t>LUXEMBOURG IRC</t>
  </si>
  <si>
    <t>LEJEUNE Henri</t>
  </si>
  <si>
    <t>BEINKE Thomas</t>
  </si>
  <si>
    <t>VISE CN</t>
  </si>
  <si>
    <t>DEFROIDMONT Eric</t>
  </si>
  <si>
    <t>MISSOUT Véronique</t>
  </si>
  <si>
    <t>DE WAELE Anne</t>
  </si>
  <si>
    <t>1X+20k</t>
  </si>
  <si>
    <t>BERGHAUSEN Markus</t>
  </si>
  <si>
    <t>POSCHMANN Rainer</t>
  </si>
  <si>
    <t>LAROY Veerle</t>
  </si>
  <si>
    <t>SCHIEPERS Nicolas</t>
  </si>
  <si>
    <t>RUWET Jean Luc</t>
  </si>
  <si>
    <t>2X+37k</t>
  </si>
  <si>
    <t>SCHNEIDER Ralf</t>
  </si>
  <si>
    <t xml:space="preserve">KOLN RTKG </t>
  </si>
  <si>
    <t>CHRIST Thomas</t>
  </si>
  <si>
    <t>CRETS Cédric</t>
  </si>
  <si>
    <t>CLT.
4 T</t>
  </si>
  <si>
    <t>M17/18</t>
  </si>
  <si>
    <t>DESMET Brieuc</t>
  </si>
  <si>
    <t>PICHI Sarah</t>
  </si>
  <si>
    <t>MARTIN Celeste</t>
  </si>
  <si>
    <t>VERJUS David</t>
  </si>
  <si>
    <t>M15/16</t>
  </si>
  <si>
    <t>RIGOLET Augustin</t>
  </si>
  <si>
    <t>W17/18</t>
  </si>
  <si>
    <t>STOEWER Nora</t>
  </si>
  <si>
    <t>*</t>
  </si>
  <si>
    <t>59.115.14</t>
  </si>
  <si>
    <t>59.115.05</t>
  </si>
  <si>
    <t>89.11.504</t>
  </si>
  <si>
    <t xml:space="preserve">SENEFFE 3Y </t>
  </si>
  <si>
    <t>63.11.504</t>
  </si>
  <si>
    <t>KERVIN Emanuel</t>
  </si>
  <si>
    <t>76.11.501</t>
  </si>
  <si>
    <t>FETTER Sylvain</t>
  </si>
  <si>
    <t>89.11.509</t>
  </si>
  <si>
    <t>91.11.502</t>
  </si>
  <si>
    <t>NOUR EDINE Samy</t>
  </si>
  <si>
    <t>94.11.510</t>
  </si>
  <si>
    <t>CLICQUART Jonathan</t>
  </si>
  <si>
    <t>94.11.511</t>
  </si>
  <si>
    <t>OLBREGTS Maxime</t>
  </si>
  <si>
    <t>94.11.502</t>
  </si>
  <si>
    <t>THIRION Antoine</t>
  </si>
  <si>
    <t>97.11.503</t>
  </si>
  <si>
    <t>BRUXELLES CR1 /UN 3 /LIEGE UN 3 /WEPION RCNSM 1</t>
  </si>
  <si>
    <t>MIX17/18</t>
  </si>
  <si>
    <t>GERIN Nicolas</t>
  </si>
  <si>
    <t>94.11.506</t>
  </si>
  <si>
    <t>93.11.513</t>
  </si>
  <si>
    <t>DERIJKE Kaspers</t>
  </si>
  <si>
    <t>BLANKENSTEN RV RUHR</t>
  </si>
  <si>
    <t>LAUTERBACH Maximilian</t>
  </si>
  <si>
    <t>KÖGLER Florian</t>
  </si>
  <si>
    <t>UN LIEGE 1/ WEPION RCNSM1</t>
  </si>
  <si>
    <t>94.115.03</t>
  </si>
  <si>
    <t>93.115.04</t>
  </si>
  <si>
    <t>HOMBERG RKG</t>
  </si>
  <si>
    <t>BERNSDORFF Jonas</t>
  </si>
  <si>
    <t>BERNSDORFF Simon</t>
  </si>
  <si>
    <t>SCHNEIDER Fabian</t>
  </si>
  <si>
    <t>LEHNER Tristan</t>
  </si>
  <si>
    <t>SCHEEL Georg</t>
  </si>
  <si>
    <t>94.11.017</t>
  </si>
  <si>
    <t>HONNEF WSV 5/ CREFELD RV 2/ BONNER RG1</t>
  </si>
  <si>
    <t>BUSCH Werner</t>
  </si>
  <si>
    <t>WILLSCH Volker</t>
  </si>
  <si>
    <t>BOHLING Rainer</t>
  </si>
  <si>
    <t>LÜTZ Michael</t>
  </si>
  <si>
    <t>HÖHMANN Kuno</t>
  </si>
  <si>
    <t>LIEGE UN  2/LIEGE RCAE 3/GENT KRC 3</t>
  </si>
  <si>
    <t>91.115.01</t>
  </si>
  <si>
    <t>92.115.02</t>
  </si>
  <si>
    <t>91.115.06</t>
  </si>
  <si>
    <t>91.115.10</t>
  </si>
  <si>
    <t>FRANKIGNOUL Thomas</t>
  </si>
  <si>
    <t>88.11.508</t>
  </si>
  <si>
    <t>VAN DURME Damien</t>
  </si>
  <si>
    <t>91.11.001</t>
  </si>
  <si>
    <t>VAN DURME Bernard</t>
  </si>
  <si>
    <t>92.11.003</t>
  </si>
  <si>
    <t>VANDENBUSCHE Izaak</t>
  </si>
  <si>
    <t>91.11.003</t>
  </si>
  <si>
    <t>BRUXELLES UN 1/ LIEGE UN 1</t>
  </si>
  <si>
    <t>MARRELS Arnaud</t>
  </si>
  <si>
    <t>92.11.506</t>
  </si>
  <si>
    <t>LIBOIS François</t>
  </si>
  <si>
    <t>85.11.508</t>
  </si>
  <si>
    <t>KOLN RTKG 1/ LIMBURG RV 3/ KOLN CFW 1</t>
  </si>
  <si>
    <t>WESTENDORF Ulli</t>
  </si>
  <si>
    <t>HEYDE Stefan</t>
  </si>
  <si>
    <t>56.115.11</t>
  </si>
  <si>
    <t>KÖLN RTKG 1/ CFW 1/ WSV1</t>
  </si>
  <si>
    <t>KARLSRUHE RKA 2/ RASTATT RC1 /KITZING RV 1</t>
  </si>
  <si>
    <t>HAGELSTEIN Michael</t>
  </si>
  <si>
    <t>HOFFMANN Gerhard</t>
  </si>
  <si>
    <t>MÖLLER Henning</t>
  </si>
  <si>
    <t>CAERS Roger</t>
  </si>
  <si>
    <t>53.115.01</t>
  </si>
  <si>
    <t>LIEGE RSNM 3 /RCAE1 /UN 1</t>
  </si>
  <si>
    <t>65.115.07</t>
  </si>
  <si>
    <t>63.115.09</t>
  </si>
  <si>
    <t>59.115.18</t>
  </si>
  <si>
    <t>WENRIC Philippe</t>
  </si>
  <si>
    <t>57.115.09</t>
  </si>
  <si>
    <t>54.115.06</t>
  </si>
  <si>
    <t>KOLN RTKG</t>
  </si>
  <si>
    <t>VERHOEVEN Stefan</t>
  </si>
  <si>
    <t>58.115.14</t>
  </si>
  <si>
    <t>LECRENIER Myriam</t>
  </si>
  <si>
    <t>58.115.08</t>
  </si>
  <si>
    <t xml:space="preserve">GIESEN Jörg </t>
  </si>
  <si>
    <t>GÖRKE Klaus</t>
  </si>
  <si>
    <t>48.115.02</t>
  </si>
  <si>
    <t>54.115.03</t>
  </si>
  <si>
    <t>62.11.007</t>
  </si>
  <si>
    <t>BONTE Katrien</t>
  </si>
  <si>
    <t>54,11,003 W</t>
  </si>
  <si>
    <t>54.11.001</t>
  </si>
  <si>
    <t>48.11.001</t>
  </si>
  <si>
    <t>51.11.002</t>
  </si>
  <si>
    <t>LD</t>
  </si>
  <si>
    <t>DUSSELDORF RCG 7/ RV 1</t>
  </si>
  <si>
    <t>HEYSE Ulrich Michael</t>
  </si>
  <si>
    <t>BUCKHARDT Johannes</t>
  </si>
  <si>
    <t>GERKE Uwe</t>
  </si>
  <si>
    <t>PETERKES Axel</t>
  </si>
  <si>
    <t>VON OLSHAUSEN Ralph</t>
  </si>
  <si>
    <t xml:space="preserve">BOGNER Valentin </t>
  </si>
  <si>
    <t>EWEN Christian</t>
  </si>
  <si>
    <t>FLEMMING Björn</t>
  </si>
  <si>
    <t>APEL  Andre</t>
  </si>
  <si>
    <t>1993 w</t>
  </si>
  <si>
    <t>WEPION RCNSM 1/BRUXELLES UN</t>
  </si>
  <si>
    <t>VANDERVEIKEN Patrick</t>
  </si>
  <si>
    <t>57.11.505</t>
  </si>
  <si>
    <t>FABRY Benoit</t>
  </si>
  <si>
    <t>57.11.507</t>
  </si>
  <si>
    <t>57.11.508</t>
  </si>
  <si>
    <t>56.11.506</t>
  </si>
  <si>
    <t>89.11.507</t>
  </si>
  <si>
    <t>85.11.513</t>
  </si>
  <si>
    <t xml:space="preserve">LIEGE RSNM </t>
  </si>
  <si>
    <t>67.11.510</t>
  </si>
  <si>
    <t>67.11.509</t>
  </si>
  <si>
    <t>SCHOCKERT Louis</t>
  </si>
  <si>
    <t>60.11.510</t>
  </si>
  <si>
    <t>KOLN RTKG 2/LEVERKUSEN RTHC 2</t>
  </si>
  <si>
    <t>DIDSCHUN Petra</t>
  </si>
  <si>
    <t>SIEDENTOPF Utah</t>
  </si>
  <si>
    <t>MARCHAND Regine</t>
  </si>
  <si>
    <t>NORRENBERG Thérèse</t>
  </si>
  <si>
    <t>BARTELS Hilmtrud</t>
  </si>
  <si>
    <t>HEINZBERG Peter</t>
  </si>
  <si>
    <t>ILLISIBLE</t>
  </si>
  <si>
    <t>BELLINGHAUS Julian</t>
  </si>
  <si>
    <t>KNEBEL Christine</t>
  </si>
  <si>
    <t>1982 W</t>
  </si>
  <si>
    <t>SCHNELL Suzanne</t>
  </si>
  <si>
    <t>1978 W</t>
  </si>
  <si>
    <t>SCHMITZ Anne</t>
  </si>
  <si>
    <t>CAMPOLINI Christophe</t>
  </si>
  <si>
    <t>71.11.506</t>
  </si>
  <si>
    <t>LIEGE RCAE 1/ UN 3</t>
  </si>
  <si>
    <t>52.11.501</t>
  </si>
  <si>
    <t>49.11.505</t>
  </si>
  <si>
    <t>50.11.504</t>
  </si>
  <si>
    <t>58.11.507</t>
  </si>
  <si>
    <t>TELLER André</t>
  </si>
  <si>
    <t>37.11.504</t>
  </si>
  <si>
    <t>65.115.03</t>
  </si>
  <si>
    <t>LILLOT Brice</t>
  </si>
  <si>
    <t>85.115.10</t>
  </si>
  <si>
    <t>65.11.506</t>
  </si>
  <si>
    <t xml:space="preserve">LEVERKUSEN RTHC1/KÖLN RV3 </t>
  </si>
  <si>
    <t>C4X-</t>
  </si>
  <si>
    <t>KUNTZ Pia</t>
  </si>
  <si>
    <t>1971 W</t>
  </si>
  <si>
    <t>A.N FONTAINEBLEAU AVON</t>
  </si>
  <si>
    <t xml:space="preserve">PICKERING William </t>
  </si>
  <si>
    <t>NAGAPATTINAM Siva</t>
  </si>
  <si>
    <t>DUFOUR Bruno</t>
  </si>
  <si>
    <t>PETROLO Jean Marie</t>
  </si>
  <si>
    <t>REICHARDT Manuela</t>
  </si>
  <si>
    <t>1970 W</t>
  </si>
  <si>
    <t>PELZING Hannah</t>
  </si>
  <si>
    <t>1980 W</t>
  </si>
  <si>
    <t>SALMENN Meiffert Hannah</t>
  </si>
  <si>
    <t>HALUPCZOK Rüdiger</t>
  </si>
  <si>
    <t>WERTH Josefine</t>
  </si>
  <si>
    <t>4-</t>
  </si>
  <si>
    <t>COORDONIER</t>
  </si>
  <si>
    <t>76.11.502 W</t>
  </si>
  <si>
    <t>65.11.505</t>
  </si>
  <si>
    <t>LIEGE RCAE 1/ UN 2/ RSNM 1</t>
  </si>
  <si>
    <t>77.11.502</t>
  </si>
  <si>
    <t>MEURANT Frédéric</t>
  </si>
  <si>
    <t>73.11.506</t>
  </si>
  <si>
    <t>MAC NAMARA Michael</t>
  </si>
  <si>
    <t>52.11.502</t>
  </si>
  <si>
    <t>56.11.507</t>
  </si>
  <si>
    <t>GARSOU Hélène</t>
  </si>
  <si>
    <t>64.11.516</t>
  </si>
  <si>
    <t>79.11.514 W</t>
  </si>
  <si>
    <t>75.115.06</t>
  </si>
  <si>
    <t>BERNSDORFF Michael</t>
  </si>
  <si>
    <t>BENECKE Ulrich</t>
  </si>
  <si>
    <t>HEUWING julia</t>
  </si>
  <si>
    <t xml:space="preserve">LIEGE RCAE </t>
  </si>
  <si>
    <t>76.11.508 W</t>
  </si>
  <si>
    <t>67.11.512</t>
  </si>
  <si>
    <t>NOIRHOMME Marc</t>
  </si>
  <si>
    <t>59.11.515</t>
  </si>
  <si>
    <t>54.11.507</t>
  </si>
  <si>
    <t>DUMONT André</t>
  </si>
  <si>
    <t>44.11.504</t>
  </si>
  <si>
    <t xml:space="preserve">BRUXELLES CR 3/ France 1 </t>
  </si>
  <si>
    <t>VERHEYDEN Dominique</t>
  </si>
  <si>
    <t>51.115.02 W</t>
  </si>
  <si>
    <t>SATTIN Eric</t>
  </si>
  <si>
    <t>64.115.13</t>
  </si>
  <si>
    <t>TAILLEUR Michel</t>
  </si>
  <si>
    <t>1961 (F)</t>
  </si>
  <si>
    <t>38.115.02</t>
  </si>
  <si>
    <t>LAFFONT Patricia</t>
  </si>
  <si>
    <t>55.115.14</t>
  </si>
  <si>
    <t>83.11.501</t>
  </si>
  <si>
    <t>LIEGE UN 1/ TORONTO 1/ WEPION RCNSM 2</t>
  </si>
  <si>
    <t>43.115.04</t>
  </si>
  <si>
    <t>MARLY J.Christophe</t>
  </si>
  <si>
    <t xml:space="preserve">AREND Marcel </t>
  </si>
  <si>
    <t>48.115.04</t>
  </si>
  <si>
    <t>VAN DEN DRIESSCHE Damien</t>
  </si>
  <si>
    <t>75.115.01</t>
  </si>
  <si>
    <t>JADOT Michèle</t>
  </si>
  <si>
    <t>54.115.09</t>
  </si>
  <si>
    <t>CS POLYTECHNIQUE/2 LUXEMBG IRC2</t>
  </si>
  <si>
    <t>NORMAN Evgeny</t>
  </si>
  <si>
    <t>ETTOUMI Wahb</t>
  </si>
  <si>
    <t>LILLE UN</t>
  </si>
  <si>
    <t>CRAHAY Georges</t>
  </si>
  <si>
    <t>STEFANOWSKI Lars</t>
  </si>
  <si>
    <t>KOWALEWSKI Daniel</t>
  </si>
  <si>
    <t>55.11.504</t>
  </si>
  <si>
    <t>68.11.502W</t>
  </si>
  <si>
    <t>ONCLIN François</t>
  </si>
  <si>
    <t>85.11.518</t>
  </si>
  <si>
    <t>54.11.501</t>
  </si>
  <si>
    <t>CASTELEYN Jean Luc</t>
  </si>
  <si>
    <t>54.11.505</t>
  </si>
  <si>
    <t>LIEGE RSNM 1/RCAE 1</t>
  </si>
  <si>
    <t>78.11.512</t>
  </si>
  <si>
    <t>77.11.509</t>
  </si>
  <si>
    <t>DUMONT Janice</t>
  </si>
  <si>
    <t>83.11.506</t>
  </si>
  <si>
    <t>88.11.507</t>
  </si>
  <si>
    <t>points</t>
  </si>
  <si>
    <t>Les Trophées</t>
  </si>
  <si>
    <t>Les entrées dans le Club des 1000 (1000 km parcourus au marathon)</t>
  </si>
  <si>
    <t>30 marathons : une bouteille décorée à l'étain</t>
  </si>
  <si>
    <t>20 marathons : une pelle en bronze</t>
  </si>
  <si>
    <t>Les entrées dans le Top 50 (les 50 rameurs ayant accompli le plus de marathons)</t>
  </si>
  <si>
    <t>15 marathons : une grande assiette</t>
  </si>
  <si>
    <t>10 marathons : un aviron</t>
  </si>
  <si>
    <t>Les Coupes</t>
  </si>
  <si>
    <t>7 tours</t>
  </si>
  <si>
    <t xml:space="preserve">1er 7 tours  </t>
  </si>
  <si>
    <t>U.N.LIEGE</t>
  </si>
  <si>
    <t>Skiff 14kg</t>
  </si>
  <si>
    <t>5 tours</t>
  </si>
  <si>
    <t>1er 3X 70k+</t>
  </si>
  <si>
    <t xml:space="preserve">1er C4X+ </t>
  </si>
  <si>
    <t>1er C2X-50k</t>
  </si>
  <si>
    <t>1er 8+</t>
  </si>
  <si>
    <t>1er 2X</t>
  </si>
  <si>
    <t>1er Equipage féminin</t>
  </si>
  <si>
    <t>1er 1X</t>
  </si>
  <si>
    <t>4 tours</t>
  </si>
  <si>
    <t xml:space="preserve">1er 4 tours </t>
  </si>
  <si>
    <t>Temps</t>
  </si>
  <si>
    <t>Moyenne</t>
  </si>
  <si>
    <t>Marathon 7 tours (depuis 1958)</t>
  </si>
  <si>
    <t>Aucun record</t>
  </si>
  <si>
    <t>Marathon 5 tours (depuis 2001)</t>
  </si>
  <si>
    <t>KOLN  RTKG</t>
  </si>
  <si>
    <t xml:space="preserve">SOMERS Jean </t>
  </si>
  <si>
    <t>Les Records établis en 2011</t>
  </si>
  <si>
    <t>MEYER RICHTERING Bothilde</t>
  </si>
  <si>
    <t>LORIDAN Herve</t>
  </si>
  <si>
    <t>HEINSBERG Peter</t>
  </si>
  <si>
    <t xml:space="preserve"> BONNER RG1</t>
  </si>
  <si>
    <t xml:space="preserve">HONNEF WSV 5/ CREFELD RV 2/ </t>
  </si>
  <si>
    <t xml:space="preserve">BRUXELLES CR1 /UN 3 /LIEGE UN 3 </t>
  </si>
  <si>
    <t>/WEPION RCNSM 1</t>
  </si>
  <si>
    <t>1er 5 tours - 1er 8X</t>
  </si>
  <si>
    <t>1er C2X+50k</t>
  </si>
  <si>
    <t>1er 2X-50k</t>
  </si>
  <si>
    <t>1er C3X+70k</t>
  </si>
  <si>
    <t>1er C1X-30k</t>
  </si>
  <si>
    <t>2ème 4 tours</t>
  </si>
  <si>
    <t>1ères dames</t>
  </si>
  <si>
    <t>ANNEE</t>
  </si>
  <si>
    <t>TOTAL</t>
  </si>
  <si>
    <t>Classement</t>
  </si>
  <si>
    <t>POINTS</t>
  </si>
  <si>
    <t xml:space="preserve">LIMBURG RV </t>
  </si>
  <si>
    <t>VISE CN 1</t>
  </si>
  <si>
    <t>RV WIKING KARLSRUHE</t>
  </si>
  <si>
    <t>RKA KARLSRUHE</t>
  </si>
  <si>
    <t>RVG HANKENSBUTTEL</t>
  </si>
  <si>
    <t>BRUXELLES UN</t>
  </si>
  <si>
    <t>RCG DUSSELDORF</t>
  </si>
  <si>
    <t>WSV GODESBERG</t>
  </si>
  <si>
    <t xml:space="preserve">KARLSRUHE RKA </t>
  </si>
  <si>
    <t>KÖLN MÜWA 1</t>
  </si>
  <si>
    <t>KRG MAINZ</t>
  </si>
  <si>
    <t>GENT RS</t>
  </si>
  <si>
    <t>KRS GENT</t>
  </si>
  <si>
    <t>RCNSM WEPION</t>
  </si>
  <si>
    <t>GIESSEN HASSIA</t>
  </si>
  <si>
    <t>TOURNAI RCN</t>
  </si>
  <si>
    <t>DUSSELDORF RCG</t>
  </si>
  <si>
    <t>EVIAN CA</t>
  </si>
  <si>
    <t>RASTATT RC</t>
  </si>
  <si>
    <t xml:space="preserve">NORGE </t>
  </si>
  <si>
    <t>BRUXELLES SNU</t>
  </si>
  <si>
    <t xml:space="preserve">SCIEZ MAA </t>
  </si>
  <si>
    <t>WSV DUSSELDORF</t>
  </si>
  <si>
    <t>TORONTO RC</t>
  </si>
  <si>
    <t>KÖLN KRV 1877</t>
  </si>
  <si>
    <t xml:space="preserve">GENT KRC </t>
  </si>
  <si>
    <t>AC BOULOGNE BILLANCOURT</t>
  </si>
  <si>
    <t>SA FRIBOURG</t>
  </si>
  <si>
    <t xml:space="preserve">SEDAN </t>
  </si>
  <si>
    <t>WEPION RCNSM</t>
  </si>
  <si>
    <t>CREFELD RV</t>
  </si>
  <si>
    <t>KOLN WSV</t>
  </si>
  <si>
    <t>KITZING RV 1</t>
  </si>
  <si>
    <t xml:space="preserve">FONTAINEBLEAU AVON A.N </t>
  </si>
  <si>
    <t>DUSSELDORF RV</t>
  </si>
  <si>
    <t>Challenge 150ème anniversaire</t>
  </si>
  <si>
    <t>Le challenge  a été remporté par l'UNION NAUTIQUE DE LIEGE</t>
  </si>
  <si>
    <t>vainqueur aux points pour la 3ème année consécutive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</si>
</sst>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;@"/>
  </numFmts>
  <fonts count="56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5">
    <xf numFmtId="0" fontId="0" fillId="0" borderId="0" xfId="0" applyAlignment="1">
      <alignment/>
    </xf>
    <xf numFmtId="2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21" fontId="5" fillId="0" borderId="11" xfId="0" applyNumberFormat="1" applyFont="1" applyFill="1" applyBorder="1" applyAlignment="1">
      <alignment horizontal="center" vertical="center" wrapText="1"/>
    </xf>
    <xf numFmtId="21" fontId="5" fillId="0" borderId="12" xfId="0" applyNumberFormat="1" applyFont="1" applyFill="1" applyBorder="1" applyAlignment="1">
      <alignment horizontal="center" vertical="center" wrapText="1"/>
    </xf>
    <xf numFmtId="21" fontId="5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1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1" fontId="5" fillId="0" borderId="17" xfId="0" applyNumberFormat="1" applyFont="1" applyFill="1" applyBorder="1" applyAlignment="1">
      <alignment horizontal="center" vertical="center" wrapText="1"/>
    </xf>
    <xf numFmtId="21" fontId="5" fillId="0" borderId="18" xfId="0" applyNumberFormat="1" applyFont="1" applyFill="1" applyBorder="1" applyAlignment="1">
      <alignment horizontal="center" vertical="center" wrapText="1"/>
    </xf>
    <xf numFmtId="21" fontId="5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21" fontId="5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21" fontId="2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21" fontId="33" fillId="0" borderId="16" xfId="0" applyNumberFormat="1" applyFont="1" applyFill="1" applyBorder="1" applyAlignment="1">
      <alignment horizontal="center" vertical="center" wrapText="1"/>
    </xf>
    <xf numFmtId="21" fontId="33" fillId="0" borderId="10" xfId="0" applyNumberFormat="1" applyFont="1" applyFill="1" applyBorder="1" applyAlignment="1">
      <alignment horizontal="center" vertical="center"/>
    </xf>
    <xf numFmtId="21" fontId="33" fillId="0" borderId="18" xfId="0" applyNumberFormat="1" applyFont="1" applyFill="1" applyBorder="1" applyAlignment="1">
      <alignment horizontal="center" vertical="center" wrapText="1"/>
    </xf>
    <xf numFmtId="21" fontId="33" fillId="0" borderId="11" xfId="0" applyNumberFormat="1" applyFont="1" applyFill="1" applyBorder="1" applyAlignment="1">
      <alignment horizontal="center" vertical="center" wrapText="1"/>
    </xf>
    <xf numFmtId="21" fontId="33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1" fontId="34" fillId="0" borderId="16" xfId="0" applyNumberFormat="1" applyFont="1" applyFill="1" applyBorder="1" applyAlignment="1">
      <alignment horizontal="center" vertical="center" wrapText="1"/>
    </xf>
    <xf numFmtId="21" fontId="34" fillId="0" borderId="10" xfId="0" applyNumberFormat="1" applyFont="1" applyFill="1" applyBorder="1" applyAlignment="1">
      <alignment horizontal="center" vertical="center"/>
    </xf>
    <xf numFmtId="21" fontId="34" fillId="0" borderId="22" xfId="0" applyNumberFormat="1" applyFont="1" applyFill="1" applyBorder="1" applyAlignment="1">
      <alignment horizontal="center" vertical="center" wrapText="1"/>
    </xf>
    <xf numFmtId="21" fontId="34" fillId="0" borderId="18" xfId="0" applyNumberFormat="1" applyFont="1" applyFill="1" applyBorder="1" applyAlignment="1">
      <alignment horizontal="center" vertical="center" wrapText="1"/>
    </xf>
    <xf numFmtId="21" fontId="34" fillId="0" borderId="23" xfId="0" applyNumberFormat="1" applyFont="1" applyFill="1" applyBorder="1" applyAlignment="1">
      <alignment horizontal="center" vertical="center"/>
    </xf>
    <xf numFmtId="21" fontId="34" fillId="0" borderId="24" xfId="0" applyNumberFormat="1" applyFont="1" applyFill="1" applyBorder="1" applyAlignment="1">
      <alignment horizontal="center" vertical="center" wrapText="1"/>
    </xf>
    <xf numFmtId="21" fontId="34" fillId="0" borderId="11" xfId="0" applyNumberFormat="1" applyFont="1" applyFill="1" applyBorder="1" applyAlignment="1">
      <alignment horizontal="center" vertical="center" wrapText="1"/>
    </xf>
    <xf numFmtId="21" fontId="34" fillId="0" borderId="20" xfId="0" applyNumberFormat="1" applyFont="1" applyFill="1" applyBorder="1" applyAlignment="1">
      <alignment horizontal="center" vertical="center"/>
    </xf>
    <xf numFmtId="21" fontId="34" fillId="0" borderId="13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4</xdr:col>
      <xdr:colOff>723900</xdr:colOff>
      <xdr:row>0</xdr:row>
      <xdr:rowOff>1276350</xdr:rowOff>
    </xdr:to>
    <xdr:pic>
      <xdr:nvPicPr>
        <xdr:cNvPr id="1" name="Picture 3" descr="Logo RSNM bricolé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28575"/>
          <a:ext cx="3514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10</xdr:col>
      <xdr:colOff>1133475</xdr:colOff>
      <xdr:row>0</xdr:row>
      <xdr:rowOff>1343025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752850" y="76200"/>
          <a:ext cx="60960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54e MARATHON INTERNATIONAL A L'AVIRON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 22 octobre 2011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CLASSEMENTS &amp; TROPHEES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285750</xdr:rowOff>
    </xdr:from>
    <xdr:to>
      <xdr:col>5</xdr:col>
      <xdr:colOff>0</xdr:colOff>
      <xdr:row>0</xdr:row>
      <xdr:rowOff>1438275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81700" y="285750"/>
          <a:ext cx="30765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54e MARATHON INTERNATIONAL A L'AVIRON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 22 octobre 2011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Trophées, Coupes et Records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523875</xdr:colOff>
      <xdr:row>0</xdr:row>
      <xdr:rowOff>1285875</xdr:rowOff>
    </xdr:to>
    <xdr:pic>
      <xdr:nvPicPr>
        <xdr:cNvPr id="2" name="Picture 2" descr="Logo RSNM bricolé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104775"/>
          <a:ext cx="2990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171450</xdr:rowOff>
    </xdr:from>
    <xdr:to>
      <xdr:col>1</xdr:col>
      <xdr:colOff>1809750</xdr:colOff>
      <xdr:row>0</xdr:row>
      <xdr:rowOff>1133475</xdr:rowOff>
    </xdr:to>
    <xdr:pic>
      <xdr:nvPicPr>
        <xdr:cNvPr id="1" name="Picture 1" descr="Logo RSNM bricolé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171450"/>
          <a:ext cx="2305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28575</xdr:rowOff>
    </xdr:from>
    <xdr:to>
      <xdr:col>7</xdr:col>
      <xdr:colOff>666750</xdr:colOff>
      <xdr:row>0</xdr:row>
      <xdr:rowOff>1447800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47975" y="28575"/>
          <a:ext cx="23526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54e MARATHON INTERNATIONAL A L'AVIRON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 22 octobre 2011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50" zoomScaleNormal="50" zoomScalePageLayoutView="0" workbookViewId="0" topLeftCell="A1">
      <selection activeCell="M39" sqref="M39"/>
    </sheetView>
  </sheetViews>
  <sheetFormatPr defaultColWidth="11.421875" defaultRowHeight="12.75"/>
  <cols>
    <col min="1" max="1" width="6.421875" style="30" bestFit="1" customWidth="1"/>
    <col min="2" max="2" width="5.421875" style="0" bestFit="1" customWidth="1"/>
    <col min="3" max="3" width="8.00390625" style="0" bestFit="1" customWidth="1"/>
    <col min="4" max="4" width="25.00390625" style="0" bestFit="1" customWidth="1"/>
    <col min="6" max="6" width="8.57421875" style="0" bestFit="1" customWidth="1"/>
    <col min="7" max="7" width="23.00390625" style="0" bestFit="1" customWidth="1"/>
    <col min="8" max="8" width="10.8515625" style="0" bestFit="1" customWidth="1"/>
    <col min="9" max="9" width="21.57421875" style="0" bestFit="1" customWidth="1"/>
    <col min="10" max="10" width="10.421875" style="0" bestFit="1" customWidth="1"/>
    <col min="11" max="11" width="24.421875" style="0" bestFit="1" customWidth="1"/>
    <col min="12" max="12" width="9.140625" style="0" bestFit="1" customWidth="1"/>
    <col min="13" max="13" width="26.00390625" style="0" bestFit="1" customWidth="1"/>
    <col min="14" max="14" width="9.140625" style="0" bestFit="1" customWidth="1"/>
    <col min="15" max="15" width="19.421875" style="0" bestFit="1" customWidth="1"/>
    <col min="16" max="16" width="9.140625" style="0" bestFit="1" customWidth="1"/>
    <col min="17" max="23" width="8.8515625" style="104" bestFit="1" customWidth="1"/>
    <col min="24" max="24" width="11.57421875" style="0" bestFit="1" customWidth="1"/>
    <col min="25" max="25" width="9.8515625" style="104" bestFit="1" customWidth="1"/>
    <col min="26" max="26" width="11.28125" style="0" bestFit="1" customWidth="1"/>
    <col min="27" max="27" width="10.8515625" style="57" customWidth="1"/>
  </cols>
  <sheetData>
    <row r="1" spans="1:27" ht="105.75" customHeight="1" thickBot="1">
      <c r="A1" s="28"/>
      <c r="B1" s="1"/>
      <c r="C1" s="2"/>
      <c r="D1" s="3"/>
      <c r="E1" s="3"/>
      <c r="F1" s="4"/>
      <c r="G1" s="5"/>
      <c r="H1" s="4"/>
      <c r="I1" s="5"/>
      <c r="J1" s="4"/>
      <c r="K1" s="5"/>
      <c r="L1" s="4"/>
      <c r="M1" s="5"/>
      <c r="N1" s="4"/>
      <c r="O1" s="5"/>
      <c r="P1" s="6"/>
      <c r="Q1" s="98"/>
      <c r="R1" s="98"/>
      <c r="S1" s="98"/>
      <c r="T1" s="98"/>
      <c r="U1" s="98"/>
      <c r="V1" s="98"/>
      <c r="W1" s="98"/>
      <c r="X1" s="6"/>
      <c r="Y1" s="98"/>
      <c r="Z1" s="6"/>
      <c r="AA1" s="55"/>
    </row>
    <row r="2" spans="1:27" ht="40.5">
      <c r="A2" s="29" t="s">
        <v>0</v>
      </c>
      <c r="B2" s="31" t="s">
        <v>2</v>
      </c>
      <c r="C2" s="32" t="s">
        <v>1</v>
      </c>
      <c r="D2" s="33" t="s">
        <v>3</v>
      </c>
      <c r="E2" s="34" t="s">
        <v>4</v>
      </c>
      <c r="F2" s="35" t="s">
        <v>5</v>
      </c>
      <c r="G2" s="31"/>
      <c r="H2" s="35"/>
      <c r="I2" s="35"/>
      <c r="J2" s="35"/>
      <c r="K2" s="35"/>
      <c r="L2" s="35"/>
      <c r="M2" s="35"/>
      <c r="N2" s="35"/>
      <c r="O2" s="35" t="s">
        <v>6</v>
      </c>
      <c r="P2" s="36"/>
      <c r="Q2" s="105" t="s">
        <v>7</v>
      </c>
      <c r="R2" s="105" t="s">
        <v>8</v>
      </c>
      <c r="S2" s="105" t="s">
        <v>9</v>
      </c>
      <c r="T2" s="105" t="s">
        <v>10</v>
      </c>
      <c r="U2" s="105" t="s">
        <v>11</v>
      </c>
      <c r="V2" s="105" t="s">
        <v>12</v>
      </c>
      <c r="W2" s="105" t="s">
        <v>13</v>
      </c>
      <c r="X2" s="33" t="s">
        <v>14</v>
      </c>
      <c r="Y2" s="99" t="s">
        <v>15</v>
      </c>
      <c r="Z2" s="37" t="s">
        <v>16</v>
      </c>
      <c r="AA2" s="37" t="s">
        <v>428</v>
      </c>
    </row>
    <row r="3" spans="1:27" ht="20.25">
      <c r="A3" s="42">
        <v>104</v>
      </c>
      <c r="B3" s="10" t="s">
        <v>198</v>
      </c>
      <c r="C3" s="10">
        <v>1</v>
      </c>
      <c r="D3" s="14" t="s">
        <v>17</v>
      </c>
      <c r="E3" s="15" t="s">
        <v>18</v>
      </c>
      <c r="F3" s="15" t="s">
        <v>19</v>
      </c>
      <c r="G3" s="16" t="s">
        <v>20</v>
      </c>
      <c r="H3" s="17" t="s">
        <v>199</v>
      </c>
      <c r="I3" s="16"/>
      <c r="J3" s="15"/>
      <c r="K3" s="16"/>
      <c r="L3" s="15"/>
      <c r="M3" s="16"/>
      <c r="N3" s="15"/>
      <c r="O3" s="16"/>
      <c r="P3" s="15"/>
      <c r="Q3" s="106">
        <v>0.025868055555555547</v>
      </c>
      <c r="R3" s="106">
        <v>0.027442129629629608</v>
      </c>
      <c r="S3" s="106">
        <v>0.02804398148148146</v>
      </c>
      <c r="T3" s="106">
        <v>0.028680555555555598</v>
      </c>
      <c r="U3" s="106">
        <v>0.028738425925925903</v>
      </c>
      <c r="V3" s="106">
        <v>0.02993055555555557</v>
      </c>
      <c r="W3" s="106">
        <v>0.03021990740740743</v>
      </c>
      <c r="X3" s="11">
        <v>0.02841765873015873</v>
      </c>
      <c r="Y3" s="100">
        <v>0.19892361111111112</v>
      </c>
      <c r="Z3" s="11">
        <v>0.6621180555555556</v>
      </c>
      <c r="AA3" s="53">
        <v>700</v>
      </c>
    </row>
    <row r="4" spans="1:27" ht="20.25">
      <c r="A4" s="42">
        <v>102</v>
      </c>
      <c r="B4" s="10"/>
      <c r="C4" s="10">
        <v>7</v>
      </c>
      <c r="D4" s="14" t="s">
        <v>21</v>
      </c>
      <c r="E4" s="15" t="s">
        <v>18</v>
      </c>
      <c r="F4" s="15" t="s">
        <v>22</v>
      </c>
      <c r="G4" s="16" t="s">
        <v>23</v>
      </c>
      <c r="H4" s="17">
        <v>1950</v>
      </c>
      <c r="I4" s="16"/>
      <c r="J4" s="15"/>
      <c r="K4" s="16"/>
      <c r="L4" s="15"/>
      <c r="M4" s="16"/>
      <c r="N4" s="15"/>
      <c r="O4" s="16"/>
      <c r="P4" s="15"/>
      <c r="Q4" s="106">
        <v>0.028993055555555536</v>
      </c>
      <c r="R4" s="106">
        <v>0.029803240740740755</v>
      </c>
      <c r="S4" s="106">
        <v>0.03064814814814809</v>
      </c>
      <c r="T4" s="106">
        <v>0.03108796296296301</v>
      </c>
      <c r="U4" s="106">
        <v>0.03151620370370367</v>
      </c>
      <c r="V4" s="106">
        <v>0.03200231481481486</v>
      </c>
      <c r="W4" s="106">
        <v>0.029837962962962927</v>
      </c>
      <c r="X4" s="11">
        <v>0.03055555555555555</v>
      </c>
      <c r="Y4" s="100">
        <v>0.21388888888888885</v>
      </c>
      <c r="Z4" s="11">
        <v>0.6645833333333333</v>
      </c>
      <c r="AA4" s="53">
        <v>630</v>
      </c>
    </row>
    <row r="5" spans="1:27" ht="20.25">
      <c r="A5" s="42">
        <v>103</v>
      </c>
      <c r="B5" s="10" t="s">
        <v>198</v>
      </c>
      <c r="C5" s="10">
        <v>2</v>
      </c>
      <c r="D5" s="14" t="s">
        <v>53</v>
      </c>
      <c r="E5" s="15" t="s">
        <v>26</v>
      </c>
      <c r="F5" s="15" t="s">
        <v>19</v>
      </c>
      <c r="G5" s="16" t="s">
        <v>56</v>
      </c>
      <c r="H5" s="17" t="s">
        <v>200</v>
      </c>
      <c r="I5" s="16"/>
      <c r="J5" s="15"/>
      <c r="K5" s="16"/>
      <c r="L5" s="15"/>
      <c r="M5" s="16"/>
      <c r="N5" s="15"/>
      <c r="O5" s="16"/>
      <c r="P5" s="15"/>
      <c r="Q5" s="106">
        <v>0.02959490740740739</v>
      </c>
      <c r="R5" s="106">
        <v>0.03050925925925929</v>
      </c>
      <c r="S5" s="106">
        <v>0.031168981481481395</v>
      </c>
      <c r="T5" s="106">
        <v>0.031481481481481555</v>
      </c>
      <c r="U5" s="106">
        <v>0.032048611111111125</v>
      </c>
      <c r="V5" s="106">
        <v>0.0328125</v>
      </c>
      <c r="W5" s="106">
        <v>0.03266203703703696</v>
      </c>
      <c r="X5" s="11">
        <v>0.031468253968253965</v>
      </c>
      <c r="Y5" s="100">
        <v>0.22027777777777774</v>
      </c>
      <c r="Z5" s="11">
        <v>0.6709722222222222</v>
      </c>
      <c r="AA5" s="53">
        <v>560</v>
      </c>
    </row>
    <row r="6" spans="1:27" ht="20.25">
      <c r="A6" s="42">
        <v>107</v>
      </c>
      <c r="B6" s="10"/>
      <c r="C6" s="10">
        <v>3</v>
      </c>
      <c r="D6" s="14" t="s">
        <v>33</v>
      </c>
      <c r="E6" s="15" t="s">
        <v>18</v>
      </c>
      <c r="F6" s="15" t="s">
        <v>34</v>
      </c>
      <c r="G6" s="16" t="s">
        <v>35</v>
      </c>
      <c r="H6" s="17" t="s">
        <v>201</v>
      </c>
      <c r="I6" s="16"/>
      <c r="J6" s="15"/>
      <c r="K6" s="16"/>
      <c r="L6" s="15"/>
      <c r="M6" s="16"/>
      <c r="N6" s="15"/>
      <c r="O6" s="16"/>
      <c r="P6" s="15"/>
      <c r="Q6" s="106">
        <v>0.026157407407407463</v>
      </c>
      <c r="R6" s="106">
        <v>0.027303240740740753</v>
      </c>
      <c r="S6" s="106">
        <v>0.028576388888888804</v>
      </c>
      <c r="T6" s="106">
        <v>0.029780092592592622</v>
      </c>
      <c r="U6" s="106">
        <v>0.03144675925925933</v>
      </c>
      <c r="V6" s="106">
        <v>0.030590277777777786</v>
      </c>
      <c r="W6" s="106">
        <v>0.030833333333333268</v>
      </c>
      <c r="X6" s="11">
        <v>0.029241071428571432</v>
      </c>
      <c r="Y6" s="100">
        <v>0.2046875</v>
      </c>
      <c r="Z6" s="11">
        <v>0.6831597222222222</v>
      </c>
      <c r="AA6" s="53">
        <v>525</v>
      </c>
    </row>
    <row r="7" spans="1:27" ht="20.25">
      <c r="A7" s="42">
        <v>101</v>
      </c>
      <c r="B7" s="10"/>
      <c r="C7" s="10">
        <v>4</v>
      </c>
      <c r="D7" s="14" t="s">
        <v>27</v>
      </c>
      <c r="E7" s="15" t="s">
        <v>28</v>
      </c>
      <c r="F7" s="15" t="s">
        <v>22</v>
      </c>
      <c r="G7" s="16" t="s">
        <v>29</v>
      </c>
      <c r="H7" s="17">
        <v>1949</v>
      </c>
      <c r="I7" s="16"/>
      <c r="J7" s="15"/>
      <c r="K7" s="16"/>
      <c r="L7" s="15"/>
      <c r="M7" s="16"/>
      <c r="N7" s="15"/>
      <c r="O7" s="16"/>
      <c r="P7" s="15"/>
      <c r="Q7" s="106">
        <v>0.035648148148148096</v>
      </c>
      <c r="R7" s="106">
        <v>0.03563657407407417</v>
      </c>
      <c r="S7" s="106">
        <v>0.036516203703703676</v>
      </c>
      <c r="T7" s="106">
        <v>0.037395833333333295</v>
      </c>
      <c r="U7" s="106">
        <v>0.03822916666666665</v>
      </c>
      <c r="V7" s="106">
        <v>0.03847222222222224</v>
      </c>
      <c r="W7" s="106">
        <v>0.03717592592592589</v>
      </c>
      <c r="X7" s="11">
        <v>0.037010582010582</v>
      </c>
      <c r="Y7" s="100">
        <v>0.259074074074074</v>
      </c>
      <c r="Z7" s="11">
        <v>0.6882407407407407</v>
      </c>
      <c r="AA7" s="53">
        <v>490</v>
      </c>
    </row>
    <row r="8" spans="1:27" ht="20.25">
      <c r="A8" s="42">
        <v>108</v>
      </c>
      <c r="B8" s="10"/>
      <c r="C8" s="10">
        <v>5</v>
      </c>
      <c r="D8" s="14" t="s">
        <v>202</v>
      </c>
      <c r="E8" s="15" t="s">
        <v>24</v>
      </c>
      <c r="F8" s="15" t="s">
        <v>37</v>
      </c>
      <c r="G8" s="16" t="s">
        <v>144</v>
      </c>
      <c r="H8" s="17" t="s">
        <v>203</v>
      </c>
      <c r="I8" s="16" t="s">
        <v>204</v>
      </c>
      <c r="J8" s="15" t="s">
        <v>205</v>
      </c>
      <c r="K8" s="16"/>
      <c r="L8" s="15"/>
      <c r="M8" s="16"/>
      <c r="N8" s="15"/>
      <c r="O8" s="16"/>
      <c r="P8" s="15"/>
      <c r="Q8" s="106">
        <v>0.027743055555555507</v>
      </c>
      <c r="R8" s="106">
        <v>0.02835648148148151</v>
      </c>
      <c r="S8" s="106">
        <v>0.027442129629629664</v>
      </c>
      <c r="T8" s="106">
        <v>0.029305555555555585</v>
      </c>
      <c r="U8" s="106">
        <v>0.030775462962962963</v>
      </c>
      <c r="V8" s="106">
        <v>0.031145833333333317</v>
      </c>
      <c r="W8" s="106">
        <v>0.03153935185185186</v>
      </c>
      <c r="X8" s="11">
        <v>0.029472552910052914</v>
      </c>
      <c r="Y8" s="100">
        <v>0.2063078703703704</v>
      </c>
      <c r="Z8" s="11">
        <v>0.6938078703703704</v>
      </c>
      <c r="AA8" s="53">
        <v>455</v>
      </c>
    </row>
    <row r="9" spans="1:27" ht="20.25">
      <c r="A9" s="42">
        <v>106</v>
      </c>
      <c r="B9" s="10"/>
      <c r="C9" s="10">
        <v>6</v>
      </c>
      <c r="D9" s="14" t="s">
        <v>36</v>
      </c>
      <c r="E9" s="15" t="s">
        <v>18</v>
      </c>
      <c r="F9" s="15" t="s">
        <v>72</v>
      </c>
      <c r="G9" s="16" t="s">
        <v>38</v>
      </c>
      <c r="H9" s="17">
        <v>1968</v>
      </c>
      <c r="I9" s="16"/>
      <c r="J9" s="15"/>
      <c r="K9" s="16"/>
      <c r="L9" s="15"/>
      <c r="M9" s="16"/>
      <c r="N9" s="15"/>
      <c r="O9" s="16"/>
      <c r="P9" s="15"/>
      <c r="Q9" s="106">
        <v>0.03262731481481479</v>
      </c>
      <c r="R9" s="106">
        <v>0.033599537037037</v>
      </c>
      <c r="S9" s="106">
        <v>0.033599537037037</v>
      </c>
      <c r="T9" s="106">
        <v>0.03324074074074079</v>
      </c>
      <c r="U9" s="106">
        <v>0.03355324074074073</v>
      </c>
      <c r="V9" s="106">
        <v>0.033773148148148247</v>
      </c>
      <c r="W9" s="106">
        <v>0.03317129629629623</v>
      </c>
      <c r="X9" s="11">
        <v>0.033366402116402114</v>
      </c>
      <c r="Y9" s="100">
        <v>0.23356481481481478</v>
      </c>
      <c r="Z9" s="11">
        <v>0.7043981481481482</v>
      </c>
      <c r="AA9" s="53">
        <v>420</v>
      </c>
    </row>
    <row r="10" spans="1:27" ht="20.25">
      <c r="A10" s="42">
        <v>105</v>
      </c>
      <c r="B10" s="10"/>
      <c r="C10" s="10">
        <v>8</v>
      </c>
      <c r="D10" s="14" t="s">
        <v>33</v>
      </c>
      <c r="E10" s="15" t="s">
        <v>177</v>
      </c>
      <c r="F10" s="15" t="s">
        <v>34</v>
      </c>
      <c r="G10" s="16" t="s">
        <v>206</v>
      </c>
      <c r="H10" s="17" t="s">
        <v>207</v>
      </c>
      <c r="I10" s="16"/>
      <c r="J10" s="15"/>
      <c r="K10" s="16"/>
      <c r="L10" s="15"/>
      <c r="M10" s="16"/>
      <c r="N10" s="15"/>
      <c r="O10" s="16"/>
      <c r="P10" s="15"/>
      <c r="Q10" s="106">
        <v>0.03216435185185185</v>
      </c>
      <c r="R10" s="106">
        <v>0.03326388888888887</v>
      </c>
      <c r="S10" s="106">
        <v>0.0347453703703704</v>
      </c>
      <c r="T10" s="106">
        <v>0.035243055555555514</v>
      </c>
      <c r="U10" s="106">
        <v>0.03733796296296299</v>
      </c>
      <c r="V10" s="106">
        <v>0.03733796296296299</v>
      </c>
      <c r="W10" s="106">
        <v>0.03932870370370378</v>
      </c>
      <c r="X10" s="11">
        <v>0.03563161375661377</v>
      </c>
      <c r="Y10" s="100">
        <v>0.2494212962962964</v>
      </c>
      <c r="Z10" s="11">
        <v>0.7195601851851853</v>
      </c>
      <c r="AA10" s="53">
        <v>385</v>
      </c>
    </row>
    <row r="11" spans="1:27" ht="41.25" thickBot="1">
      <c r="A11" s="43" t="s">
        <v>0</v>
      </c>
      <c r="B11" s="44" t="s">
        <v>2</v>
      </c>
      <c r="C11" s="44" t="s">
        <v>39</v>
      </c>
      <c r="D11" s="45" t="s">
        <v>3</v>
      </c>
      <c r="E11" s="46" t="s">
        <v>4</v>
      </c>
      <c r="F11" s="47" t="s">
        <v>5</v>
      </c>
      <c r="G11" s="47"/>
      <c r="H11" s="47"/>
      <c r="I11" s="47"/>
      <c r="J11" s="47"/>
      <c r="K11" s="47"/>
      <c r="L11" s="47"/>
      <c r="M11" s="47"/>
      <c r="N11" s="47"/>
      <c r="O11" s="47" t="s">
        <v>6</v>
      </c>
      <c r="P11" s="48"/>
      <c r="Q11" s="107" t="s">
        <v>7</v>
      </c>
      <c r="R11" s="108" t="s">
        <v>8</v>
      </c>
      <c r="S11" s="108" t="s">
        <v>9</v>
      </c>
      <c r="T11" s="108" t="s">
        <v>10</v>
      </c>
      <c r="U11" s="108" t="s">
        <v>11</v>
      </c>
      <c r="V11" s="108"/>
      <c r="W11" s="108"/>
      <c r="X11" s="38" t="s">
        <v>40</v>
      </c>
      <c r="Y11" s="101" t="s">
        <v>15</v>
      </c>
      <c r="Z11" s="39" t="s">
        <v>16</v>
      </c>
      <c r="AA11" s="56"/>
    </row>
    <row r="12" spans="1:27" ht="24">
      <c r="A12" s="43">
        <v>28</v>
      </c>
      <c r="B12" s="10" t="s">
        <v>198</v>
      </c>
      <c r="C12" s="10">
        <v>1</v>
      </c>
      <c r="D12" s="2" t="s">
        <v>236</v>
      </c>
      <c r="E12" s="49" t="s">
        <v>101</v>
      </c>
      <c r="F12" s="49" t="s">
        <v>43</v>
      </c>
      <c r="G12" s="4" t="s">
        <v>86</v>
      </c>
      <c r="H12" s="5">
        <v>1954</v>
      </c>
      <c r="I12" s="4" t="s">
        <v>44</v>
      </c>
      <c r="J12" s="5">
        <v>1951</v>
      </c>
      <c r="K12" s="4" t="s">
        <v>237</v>
      </c>
      <c r="L12" s="5">
        <v>1938</v>
      </c>
      <c r="M12" s="4" t="s">
        <v>238</v>
      </c>
      <c r="N12" s="5">
        <v>1958</v>
      </c>
      <c r="O12" s="4"/>
      <c r="P12" s="5"/>
      <c r="Q12" s="109">
        <v>0.023622685185185177</v>
      </c>
      <c r="R12" s="106">
        <v>0.023981481481481493</v>
      </c>
      <c r="S12" s="106">
        <v>0.024560185185185213</v>
      </c>
      <c r="T12" s="106">
        <v>0.025347222222222188</v>
      </c>
      <c r="U12" s="106">
        <v>0.0248842592592593</v>
      </c>
      <c r="V12" s="100"/>
      <c r="W12" s="100"/>
      <c r="X12" s="11">
        <v>0.024479166666666673</v>
      </c>
      <c r="Y12" s="100">
        <v>0.12239583333333337</v>
      </c>
      <c r="Z12" s="11">
        <v>0.6557291666666667</v>
      </c>
      <c r="AA12" s="56">
        <v>500</v>
      </c>
    </row>
    <row r="13" spans="1:27" ht="20.25">
      <c r="A13" s="43"/>
      <c r="B13" s="10"/>
      <c r="C13" s="10"/>
      <c r="D13" s="2"/>
      <c r="E13" s="49"/>
      <c r="F13" s="49"/>
      <c r="G13" s="4" t="s">
        <v>239</v>
      </c>
      <c r="H13" s="5">
        <v>1958</v>
      </c>
      <c r="I13" s="4" t="s">
        <v>240</v>
      </c>
      <c r="J13" s="5">
        <v>1971</v>
      </c>
      <c r="K13" s="4" t="s">
        <v>241</v>
      </c>
      <c r="L13" s="5">
        <v>1957</v>
      </c>
      <c r="M13" s="4" t="s">
        <v>45</v>
      </c>
      <c r="N13" s="5">
        <v>1957</v>
      </c>
      <c r="O13" s="50"/>
      <c r="P13" s="5"/>
      <c r="Q13" s="109"/>
      <c r="R13" s="106"/>
      <c r="S13" s="106"/>
      <c r="T13" s="106"/>
      <c r="U13" s="106"/>
      <c r="V13" s="114"/>
      <c r="W13" s="100"/>
      <c r="X13" s="11"/>
      <c r="Y13" s="100"/>
      <c r="Z13" s="11"/>
      <c r="AA13" s="56"/>
    </row>
    <row r="14" spans="1:27" ht="24">
      <c r="A14" s="43">
        <v>57</v>
      </c>
      <c r="B14" s="10" t="s">
        <v>198</v>
      </c>
      <c r="C14" s="10">
        <v>2</v>
      </c>
      <c r="D14" s="2" t="s">
        <v>242</v>
      </c>
      <c r="E14" s="49" t="s">
        <v>57</v>
      </c>
      <c r="F14" s="49" t="s">
        <v>34</v>
      </c>
      <c r="G14" s="4" t="s">
        <v>58</v>
      </c>
      <c r="H14" s="5" t="s">
        <v>243</v>
      </c>
      <c r="I14" s="4" t="s">
        <v>59</v>
      </c>
      <c r="J14" s="5" t="s">
        <v>244</v>
      </c>
      <c r="K14" s="4" t="s">
        <v>60</v>
      </c>
      <c r="L14" s="5" t="s">
        <v>245</v>
      </c>
      <c r="M14" s="4" t="s">
        <v>25</v>
      </c>
      <c r="N14" s="5" t="s">
        <v>246</v>
      </c>
      <c r="O14" s="4"/>
      <c r="P14" s="5"/>
      <c r="Q14" s="109">
        <v>0.0215625</v>
      </c>
      <c r="R14" s="106">
        <v>0.021736111111111178</v>
      </c>
      <c r="S14" s="106">
        <v>0.0219907407407407</v>
      </c>
      <c r="T14" s="106">
        <v>0.022384259259259243</v>
      </c>
      <c r="U14" s="106">
        <v>0.022048611111111116</v>
      </c>
      <c r="V14" s="100"/>
      <c r="W14" s="100"/>
      <c r="X14" s="11">
        <v>0.021944444444444454</v>
      </c>
      <c r="Y14" s="100">
        <v>0.10972222222222228</v>
      </c>
      <c r="Z14" s="11">
        <v>0.6611111111111111</v>
      </c>
      <c r="AA14" s="56">
        <v>450</v>
      </c>
    </row>
    <row r="15" spans="1:27" ht="20.25">
      <c r="A15" s="43"/>
      <c r="B15" s="10"/>
      <c r="C15" s="10"/>
      <c r="D15" s="2"/>
      <c r="E15" s="49"/>
      <c r="F15" s="49"/>
      <c r="G15" s="4" t="s">
        <v>247</v>
      </c>
      <c r="H15" s="5" t="s">
        <v>248</v>
      </c>
      <c r="I15" s="4" t="s">
        <v>249</v>
      </c>
      <c r="J15" s="5" t="s">
        <v>250</v>
      </c>
      <c r="K15" s="4" t="s">
        <v>251</v>
      </c>
      <c r="L15" s="5" t="s">
        <v>252</v>
      </c>
      <c r="M15" s="4" t="s">
        <v>253</v>
      </c>
      <c r="N15" s="5" t="s">
        <v>254</v>
      </c>
      <c r="O15" s="4"/>
      <c r="P15" s="5"/>
      <c r="Q15" s="109"/>
      <c r="R15" s="106"/>
      <c r="S15" s="106"/>
      <c r="T15" s="106"/>
      <c r="U15" s="106"/>
      <c r="V15" s="100"/>
      <c r="W15" s="100"/>
      <c r="X15" s="11"/>
      <c r="Y15" s="100"/>
      <c r="Z15" s="11"/>
      <c r="AA15" s="56"/>
    </row>
    <row r="16" spans="1:27" ht="24">
      <c r="A16" s="43">
        <v>54</v>
      </c>
      <c r="B16" s="10"/>
      <c r="C16" s="10">
        <v>3</v>
      </c>
      <c r="D16" s="2" t="s">
        <v>255</v>
      </c>
      <c r="E16" s="49" t="s">
        <v>24</v>
      </c>
      <c r="F16" s="49" t="s">
        <v>34</v>
      </c>
      <c r="G16" s="4" t="s">
        <v>256</v>
      </c>
      <c r="H16" s="5" t="s">
        <v>257</v>
      </c>
      <c r="I16" s="4" t="s">
        <v>258</v>
      </c>
      <c r="J16" s="5" t="s">
        <v>259</v>
      </c>
      <c r="K16" s="4"/>
      <c r="L16" s="5"/>
      <c r="M16" s="4"/>
      <c r="N16" s="5"/>
      <c r="O16" s="4"/>
      <c r="P16" s="5"/>
      <c r="Q16" s="109">
        <v>0.023113425925926023</v>
      </c>
      <c r="R16" s="106">
        <v>0.023622685185185066</v>
      </c>
      <c r="S16" s="106">
        <v>0.023784722222222276</v>
      </c>
      <c r="T16" s="106">
        <v>0.024386574074074074</v>
      </c>
      <c r="U16" s="106">
        <v>0.0245833333333334</v>
      </c>
      <c r="V16" s="100"/>
      <c r="W16" s="100"/>
      <c r="X16" s="11">
        <v>0.02389814814814817</v>
      </c>
      <c r="Y16" s="100">
        <v>0.11949074074074084</v>
      </c>
      <c r="Z16" s="11">
        <v>0.6639351851851852</v>
      </c>
      <c r="AA16" s="56">
        <v>425</v>
      </c>
    </row>
    <row r="17" spans="1:27" ht="24">
      <c r="A17" s="43">
        <v>29</v>
      </c>
      <c r="B17" s="10" t="s">
        <v>198</v>
      </c>
      <c r="C17" s="10">
        <v>4</v>
      </c>
      <c r="D17" s="2" t="s">
        <v>260</v>
      </c>
      <c r="E17" s="49" t="s">
        <v>42</v>
      </c>
      <c r="F17" s="49" t="s">
        <v>43</v>
      </c>
      <c r="G17" s="4" t="s">
        <v>49</v>
      </c>
      <c r="H17" s="5">
        <v>1943</v>
      </c>
      <c r="I17" s="4" t="s">
        <v>50</v>
      </c>
      <c r="J17" s="5">
        <v>1946</v>
      </c>
      <c r="K17" s="4" t="s">
        <v>261</v>
      </c>
      <c r="L17" s="5">
        <v>1963</v>
      </c>
      <c r="M17" s="4" t="s">
        <v>262</v>
      </c>
      <c r="N17" s="5">
        <v>1963</v>
      </c>
      <c r="O17" s="4"/>
      <c r="P17" s="5"/>
      <c r="Q17" s="109">
        <v>0.023981481481481493</v>
      </c>
      <c r="R17" s="106">
        <v>0.025625</v>
      </c>
      <c r="S17" s="106">
        <v>0.027662037037036957</v>
      </c>
      <c r="T17" s="106">
        <v>0.02747685185185189</v>
      </c>
      <c r="U17" s="106">
        <v>0.02736111111111117</v>
      </c>
      <c r="V17" s="100"/>
      <c r="W17" s="100"/>
      <c r="X17" s="11">
        <v>0.026421296296296304</v>
      </c>
      <c r="Y17" s="100">
        <v>0.13210648148148152</v>
      </c>
      <c r="Z17" s="11">
        <v>0.6654398148148148</v>
      </c>
      <c r="AA17" s="56">
        <v>400</v>
      </c>
    </row>
    <row r="18" spans="1:27" ht="20.25">
      <c r="A18" s="43"/>
      <c r="B18" s="10"/>
      <c r="C18" s="10"/>
      <c r="D18" s="2"/>
      <c r="E18" s="49"/>
      <c r="F18" s="49"/>
      <c r="G18" s="4" t="s">
        <v>51</v>
      </c>
      <c r="H18" s="5">
        <v>1954</v>
      </c>
      <c r="I18" s="4"/>
      <c r="J18" s="5"/>
      <c r="K18" s="4"/>
      <c r="L18" s="5"/>
      <c r="M18" s="4"/>
      <c r="N18" s="5"/>
      <c r="O18" s="4"/>
      <c r="P18" s="5"/>
      <c r="Q18" s="109"/>
      <c r="R18" s="106"/>
      <c r="S18" s="106"/>
      <c r="T18" s="106"/>
      <c r="U18" s="106"/>
      <c r="V18" s="100"/>
      <c r="W18" s="100"/>
      <c r="X18" s="11"/>
      <c r="Y18" s="100"/>
      <c r="Z18" s="11"/>
      <c r="AA18" s="56"/>
    </row>
    <row r="19" spans="1:27" ht="20.25">
      <c r="A19" s="43">
        <v>12</v>
      </c>
      <c r="B19" s="10" t="s">
        <v>198</v>
      </c>
      <c r="C19" s="10">
        <v>5</v>
      </c>
      <c r="D19" s="2" t="s">
        <v>67</v>
      </c>
      <c r="E19" s="49" t="s">
        <v>18</v>
      </c>
      <c r="F19" s="49" t="s">
        <v>43</v>
      </c>
      <c r="G19" s="4" t="s">
        <v>69</v>
      </c>
      <c r="H19" s="5" t="s">
        <v>263</v>
      </c>
      <c r="I19" s="4"/>
      <c r="J19" s="5"/>
      <c r="K19" s="4"/>
      <c r="L19" s="5"/>
      <c r="M19" s="4"/>
      <c r="N19" s="5"/>
      <c r="O19" s="4"/>
      <c r="P19" s="5"/>
      <c r="Q19" s="109">
        <v>0.028136574074073994</v>
      </c>
      <c r="R19" s="106">
        <v>0.028391203703703738</v>
      </c>
      <c r="S19" s="106">
        <v>0.028854166666666625</v>
      </c>
      <c r="T19" s="106">
        <v>0.029189814814814863</v>
      </c>
      <c r="U19" s="106">
        <v>0.028969907407407458</v>
      </c>
      <c r="V19" s="100"/>
      <c r="W19" s="100"/>
      <c r="X19" s="11">
        <v>0.028708333333333336</v>
      </c>
      <c r="Y19" s="100">
        <v>0.14354166666666668</v>
      </c>
      <c r="Z19" s="11">
        <v>0.6657638888888889</v>
      </c>
      <c r="AA19" s="56">
        <v>375</v>
      </c>
    </row>
    <row r="20" spans="1:27" ht="20.25">
      <c r="A20" s="43">
        <v>46</v>
      </c>
      <c r="B20" s="10"/>
      <c r="C20" s="10">
        <v>6</v>
      </c>
      <c r="D20" s="2" t="s">
        <v>21</v>
      </c>
      <c r="E20" s="49" t="s">
        <v>42</v>
      </c>
      <c r="F20" s="49" t="s">
        <v>19</v>
      </c>
      <c r="G20" s="4" t="s">
        <v>61</v>
      </c>
      <c r="H20" s="5">
        <v>1959</v>
      </c>
      <c r="I20" s="4" t="s">
        <v>62</v>
      </c>
      <c r="J20" s="5">
        <v>1954</v>
      </c>
      <c r="K20" s="4" t="s">
        <v>63</v>
      </c>
      <c r="L20" s="5">
        <v>1955</v>
      </c>
      <c r="M20" s="4" t="s">
        <v>65</v>
      </c>
      <c r="N20" s="5">
        <v>1970</v>
      </c>
      <c r="O20" s="4"/>
      <c r="P20" s="5"/>
      <c r="Q20" s="109">
        <v>0.024953703703703756</v>
      </c>
      <c r="R20" s="106">
        <v>0.02545138888888887</v>
      </c>
      <c r="S20" s="106">
        <v>0.025648148148148198</v>
      </c>
      <c r="T20" s="106">
        <v>0.02631944444444434</v>
      </c>
      <c r="U20" s="106">
        <v>0.02707175925925931</v>
      </c>
      <c r="V20" s="100"/>
      <c r="W20" s="100"/>
      <c r="X20" s="11">
        <v>0.025888888888888895</v>
      </c>
      <c r="Y20" s="100">
        <v>0.12944444444444447</v>
      </c>
      <c r="Z20" s="11">
        <v>0.6669444444444445</v>
      </c>
      <c r="AA20" s="56">
        <v>350</v>
      </c>
    </row>
    <row r="21" spans="1:27" ht="20.25">
      <c r="A21" s="43"/>
      <c r="B21" s="10"/>
      <c r="C21" s="10"/>
      <c r="D21" s="2"/>
      <c r="E21" s="49"/>
      <c r="F21" s="49"/>
      <c r="G21" s="4" t="s">
        <v>64</v>
      </c>
      <c r="H21" s="5">
        <v>1957</v>
      </c>
      <c r="I21" s="4"/>
      <c r="J21" s="5"/>
      <c r="K21" s="4"/>
      <c r="L21" s="5"/>
      <c r="M21" s="4"/>
      <c r="N21" s="5"/>
      <c r="O21" s="4"/>
      <c r="P21" s="5"/>
      <c r="Q21" s="109"/>
      <c r="R21" s="106"/>
      <c r="S21" s="106"/>
      <c r="T21" s="106"/>
      <c r="U21" s="106"/>
      <c r="V21" s="100"/>
      <c r="W21" s="100"/>
      <c r="X21" s="11"/>
      <c r="Y21" s="100"/>
      <c r="Z21" s="11"/>
      <c r="AA21" s="56"/>
    </row>
    <row r="22" spans="1:27" ht="20.25">
      <c r="A22" s="43">
        <v>18</v>
      </c>
      <c r="B22" s="10" t="s">
        <v>198</v>
      </c>
      <c r="C22" s="10">
        <v>7</v>
      </c>
      <c r="D22" s="2" t="s">
        <v>264</v>
      </c>
      <c r="E22" s="49" t="s">
        <v>46</v>
      </c>
      <c r="F22" s="49" t="s">
        <v>43</v>
      </c>
      <c r="G22" s="4" t="s">
        <v>31</v>
      </c>
      <c r="H22" s="5">
        <v>1947</v>
      </c>
      <c r="I22" s="4" t="s">
        <v>76</v>
      </c>
      <c r="J22" s="5">
        <v>1948</v>
      </c>
      <c r="K22" s="4" t="s">
        <v>32</v>
      </c>
      <c r="L22" s="5">
        <v>1968</v>
      </c>
      <c r="M22" s="4"/>
      <c r="N22" s="5"/>
      <c r="O22" s="4"/>
      <c r="P22" s="5"/>
      <c r="Q22" s="109">
        <v>0.02745370370370359</v>
      </c>
      <c r="R22" s="106">
        <v>0.028125</v>
      </c>
      <c r="S22" s="106">
        <v>0.02835648148148151</v>
      </c>
      <c r="T22" s="106">
        <v>0.028587962962962954</v>
      </c>
      <c r="U22" s="106">
        <v>0.029108796296296258</v>
      </c>
      <c r="V22" s="100"/>
      <c r="W22" s="100"/>
      <c r="X22" s="11">
        <v>0.028326388888888852</v>
      </c>
      <c r="Y22" s="100">
        <v>0.14163194444444427</v>
      </c>
      <c r="Z22" s="11">
        <v>0.6680208333333333</v>
      </c>
      <c r="AA22" s="56">
        <v>325</v>
      </c>
    </row>
    <row r="23" spans="1:27" ht="24">
      <c r="A23" s="43">
        <v>24</v>
      </c>
      <c r="B23" s="10" t="s">
        <v>198</v>
      </c>
      <c r="C23" s="10">
        <v>8</v>
      </c>
      <c r="D23" s="2" t="s">
        <v>265</v>
      </c>
      <c r="E23" s="49" t="s">
        <v>48</v>
      </c>
      <c r="F23" s="49" t="s">
        <v>43</v>
      </c>
      <c r="G23" s="4" t="s">
        <v>266</v>
      </c>
      <c r="H23" s="5">
        <v>1957</v>
      </c>
      <c r="I23" s="4" t="s">
        <v>78</v>
      </c>
      <c r="J23" s="5">
        <v>1950</v>
      </c>
      <c r="K23" s="4" t="s">
        <v>267</v>
      </c>
      <c r="L23" s="5">
        <v>1960</v>
      </c>
      <c r="M23" s="4" t="s">
        <v>79</v>
      </c>
      <c r="N23" s="5">
        <v>1957</v>
      </c>
      <c r="O23" s="4" t="s">
        <v>268</v>
      </c>
      <c r="P23" s="5">
        <v>1948</v>
      </c>
      <c r="Q23" s="109">
        <v>0.026388888888888906</v>
      </c>
      <c r="R23" s="106">
        <v>0.027557870370370385</v>
      </c>
      <c r="S23" s="106">
        <v>0.02762731481481473</v>
      </c>
      <c r="T23" s="106">
        <v>0.028587962962963065</v>
      </c>
      <c r="U23" s="106">
        <v>0.028900462962962892</v>
      </c>
      <c r="V23" s="100"/>
      <c r="W23" s="100"/>
      <c r="X23" s="11">
        <v>0.0278125</v>
      </c>
      <c r="Y23" s="100">
        <v>0.1390625</v>
      </c>
      <c r="Z23" s="11">
        <v>0.6696180555555555</v>
      </c>
      <c r="AA23" s="56">
        <v>300</v>
      </c>
    </row>
    <row r="24" spans="1:27" ht="20.25">
      <c r="A24" s="43">
        <v>2</v>
      </c>
      <c r="B24" s="10" t="s">
        <v>198</v>
      </c>
      <c r="C24" s="10">
        <v>9</v>
      </c>
      <c r="D24" s="2" t="s">
        <v>165</v>
      </c>
      <c r="E24" s="49" t="s">
        <v>84</v>
      </c>
      <c r="F24" s="49" t="s">
        <v>166</v>
      </c>
      <c r="G24" s="4" t="s">
        <v>167</v>
      </c>
      <c r="H24" s="5">
        <v>1942</v>
      </c>
      <c r="I24" s="4" t="s">
        <v>168</v>
      </c>
      <c r="J24" s="5" t="s">
        <v>169</v>
      </c>
      <c r="K24" s="4"/>
      <c r="L24" s="5"/>
      <c r="M24" s="4"/>
      <c r="N24" s="5"/>
      <c r="O24" s="4"/>
      <c r="P24" s="5"/>
      <c r="Q24" s="109">
        <v>0.03280092592592598</v>
      </c>
      <c r="R24" s="106">
        <v>0.03403935185185181</v>
      </c>
      <c r="S24" s="106">
        <v>0.03430555555555559</v>
      </c>
      <c r="T24" s="106">
        <v>0.03501157407407396</v>
      </c>
      <c r="U24" s="106">
        <v>0.03401620370370384</v>
      </c>
      <c r="V24" s="100"/>
      <c r="W24" s="100"/>
      <c r="X24" s="11">
        <v>0.03403472222222224</v>
      </c>
      <c r="Y24" s="100">
        <v>0.17017361111111118</v>
      </c>
      <c r="Z24" s="11">
        <v>0.6701736111111112</v>
      </c>
      <c r="AA24" s="56">
        <v>275</v>
      </c>
    </row>
    <row r="25" spans="1:27" ht="20.25">
      <c r="A25" s="43">
        <v>11</v>
      </c>
      <c r="B25" s="10"/>
      <c r="C25" s="10">
        <v>10</v>
      </c>
      <c r="D25" s="2" t="s">
        <v>53</v>
      </c>
      <c r="E25" s="49" t="s">
        <v>18</v>
      </c>
      <c r="F25" s="49" t="s">
        <v>43</v>
      </c>
      <c r="G25" s="4" t="s">
        <v>269</v>
      </c>
      <c r="H25" s="5" t="s">
        <v>270</v>
      </c>
      <c r="I25" s="4"/>
      <c r="J25" s="5"/>
      <c r="K25" s="4"/>
      <c r="L25" s="5"/>
      <c r="M25" s="4"/>
      <c r="N25" s="5"/>
      <c r="O25" s="4"/>
      <c r="P25" s="5"/>
      <c r="Q25" s="109">
        <v>0.029039351851851802</v>
      </c>
      <c r="R25" s="106">
        <v>0.02863425925925933</v>
      </c>
      <c r="S25" s="106">
        <v>0.029398148148148118</v>
      </c>
      <c r="T25" s="106">
        <v>0.030300925925925926</v>
      </c>
      <c r="U25" s="106">
        <v>0.030868055555555496</v>
      </c>
      <c r="V25" s="100"/>
      <c r="W25" s="100"/>
      <c r="X25" s="11">
        <v>0.029648148148148135</v>
      </c>
      <c r="Y25" s="100">
        <v>0.14824074074074067</v>
      </c>
      <c r="Z25" s="11">
        <v>0.6704629629629629</v>
      </c>
      <c r="AA25" s="56">
        <v>250</v>
      </c>
    </row>
    <row r="26" spans="1:27" ht="20.25">
      <c r="A26" s="43">
        <v>45</v>
      </c>
      <c r="B26" s="10"/>
      <c r="C26" s="10">
        <v>11</v>
      </c>
      <c r="D26" s="2" t="s">
        <v>271</v>
      </c>
      <c r="E26" s="49" t="s">
        <v>42</v>
      </c>
      <c r="F26" s="49" t="s">
        <v>19</v>
      </c>
      <c r="G26" s="4" t="s">
        <v>83</v>
      </c>
      <c r="H26" s="5" t="s">
        <v>272</v>
      </c>
      <c r="I26" s="4" t="s">
        <v>113</v>
      </c>
      <c r="J26" s="5" t="s">
        <v>273</v>
      </c>
      <c r="K26" s="4" t="s">
        <v>125</v>
      </c>
      <c r="L26" s="5" t="s">
        <v>274</v>
      </c>
      <c r="M26" s="4" t="s">
        <v>275</v>
      </c>
      <c r="N26" s="5" t="s">
        <v>276</v>
      </c>
      <c r="O26" s="4"/>
      <c r="P26" s="5"/>
      <c r="Q26" s="109">
        <v>0.026099537037037046</v>
      </c>
      <c r="R26" s="106">
        <v>0.026516203703703778</v>
      </c>
      <c r="S26" s="106">
        <v>0.026539351851851745</v>
      </c>
      <c r="T26" s="106">
        <v>0.027268518518518636</v>
      </c>
      <c r="U26" s="106">
        <v>0.026550925925925895</v>
      </c>
      <c r="V26" s="100"/>
      <c r="W26" s="100"/>
      <c r="X26" s="11">
        <v>0.02659490740740742</v>
      </c>
      <c r="Y26" s="100">
        <v>0.1329745370370371</v>
      </c>
      <c r="Z26" s="11">
        <v>0.6704745370370371</v>
      </c>
      <c r="AA26" s="56">
        <v>225</v>
      </c>
    </row>
    <row r="27" spans="1:27" ht="20.25">
      <c r="A27" s="43"/>
      <c r="B27" s="10"/>
      <c r="C27" s="10"/>
      <c r="D27" s="2"/>
      <c r="E27" s="49"/>
      <c r="F27" s="49"/>
      <c r="G27" s="4" t="s">
        <v>114</v>
      </c>
      <c r="H27" s="5" t="s">
        <v>277</v>
      </c>
      <c r="I27" s="4"/>
      <c r="J27" s="5"/>
      <c r="K27" s="4"/>
      <c r="L27" s="5"/>
      <c r="M27" s="4"/>
      <c r="N27" s="5"/>
      <c r="O27" s="4"/>
      <c r="P27" s="5"/>
      <c r="Q27" s="109">
        <v>0</v>
      </c>
      <c r="R27" s="106">
        <v>0</v>
      </c>
      <c r="S27" s="106">
        <v>0</v>
      </c>
      <c r="T27" s="106">
        <v>0</v>
      </c>
      <c r="U27" s="106">
        <v>0</v>
      </c>
      <c r="V27" s="100"/>
      <c r="W27" s="100"/>
      <c r="X27" s="11">
        <v>0</v>
      </c>
      <c r="Y27" s="100">
        <v>0</v>
      </c>
      <c r="Z27" s="11">
        <v>0</v>
      </c>
      <c r="AA27" s="56"/>
    </row>
    <row r="28" spans="1:27" ht="20.25">
      <c r="A28" s="43">
        <v>55</v>
      </c>
      <c r="B28" s="10"/>
      <c r="C28" s="10">
        <v>12</v>
      </c>
      <c r="D28" s="2" t="s">
        <v>278</v>
      </c>
      <c r="E28" s="49" t="s">
        <v>42</v>
      </c>
      <c r="F28" s="49" t="s">
        <v>37</v>
      </c>
      <c r="G28" s="4" t="s">
        <v>73</v>
      </c>
      <c r="H28" s="5">
        <v>1960</v>
      </c>
      <c r="I28" s="4" t="s">
        <v>74</v>
      </c>
      <c r="J28" s="5">
        <v>1960</v>
      </c>
      <c r="K28" s="4" t="s">
        <v>75</v>
      </c>
      <c r="L28" s="5">
        <v>1964</v>
      </c>
      <c r="M28" s="4" t="s">
        <v>279</v>
      </c>
      <c r="N28" s="5">
        <v>1985</v>
      </c>
      <c r="O28" s="4"/>
      <c r="P28" s="5"/>
      <c r="Q28" s="109">
        <v>0.02369212962962952</v>
      </c>
      <c r="R28" s="106">
        <v>0.024421296296296413</v>
      </c>
      <c r="S28" s="106">
        <v>0.025115740740740744</v>
      </c>
      <c r="T28" s="106">
        <v>0.026111111111110974</v>
      </c>
      <c r="U28" s="106">
        <v>0.02562500000000012</v>
      </c>
      <c r="V28" s="100"/>
      <c r="W28" s="100"/>
      <c r="X28" s="11">
        <v>0.024993055555555553</v>
      </c>
      <c r="Y28" s="100">
        <v>0.12496527777777777</v>
      </c>
      <c r="Z28" s="11">
        <v>0.6714930555555556</v>
      </c>
      <c r="AA28" s="56">
        <v>200</v>
      </c>
    </row>
    <row r="29" spans="1:27" ht="20.25">
      <c r="A29" s="43"/>
      <c r="B29" s="10"/>
      <c r="C29" s="10"/>
      <c r="D29" s="2"/>
      <c r="E29" s="49"/>
      <c r="F29" s="49"/>
      <c r="G29" s="4" t="s">
        <v>77</v>
      </c>
      <c r="H29" s="5">
        <v>1980</v>
      </c>
      <c r="I29" s="4"/>
      <c r="J29" s="5"/>
      <c r="K29" s="4"/>
      <c r="L29" s="5"/>
      <c r="M29" s="4"/>
      <c r="N29" s="5"/>
      <c r="O29" s="4"/>
      <c r="P29" s="5"/>
      <c r="Q29" s="109"/>
      <c r="R29" s="106"/>
      <c r="S29" s="106"/>
      <c r="T29" s="106"/>
      <c r="U29" s="106"/>
      <c r="V29" s="100"/>
      <c r="W29" s="100"/>
      <c r="X29" s="11"/>
      <c r="Y29" s="100"/>
      <c r="Z29" s="11"/>
      <c r="AA29" s="56"/>
    </row>
    <row r="30" spans="1:27" ht="20.25">
      <c r="A30" s="43">
        <v>7</v>
      </c>
      <c r="B30" s="10" t="s">
        <v>198</v>
      </c>
      <c r="C30" s="10">
        <v>13</v>
      </c>
      <c r="D30" s="2" t="s">
        <v>67</v>
      </c>
      <c r="E30" s="49" t="s">
        <v>24</v>
      </c>
      <c r="F30" s="49" t="s">
        <v>107</v>
      </c>
      <c r="G30" s="4" t="s">
        <v>70</v>
      </c>
      <c r="H30" s="5" t="s">
        <v>280</v>
      </c>
      <c r="I30" s="4" t="s">
        <v>281</v>
      </c>
      <c r="J30" s="5" t="s">
        <v>282</v>
      </c>
      <c r="K30" s="4"/>
      <c r="L30" s="5"/>
      <c r="M30" s="4"/>
      <c r="N30" s="5"/>
      <c r="O30" s="4"/>
      <c r="P30" s="5"/>
      <c r="Q30" s="109">
        <v>0.028958333333333308</v>
      </c>
      <c r="R30" s="106">
        <v>0.029745370370370394</v>
      </c>
      <c r="S30" s="106">
        <v>0.03052083333333333</v>
      </c>
      <c r="T30" s="106">
        <v>0.031145833333333317</v>
      </c>
      <c r="U30" s="106">
        <v>0.03111111111111109</v>
      </c>
      <c r="V30" s="100"/>
      <c r="W30" s="100"/>
      <c r="X30" s="11">
        <v>0.030296296296296286</v>
      </c>
      <c r="Y30" s="100">
        <v>0.15148148148148144</v>
      </c>
      <c r="Z30" s="11">
        <v>0.6730092592592593</v>
      </c>
      <c r="AA30" s="56">
        <v>175</v>
      </c>
    </row>
    <row r="31" spans="1:27" ht="20.25">
      <c r="A31" s="43">
        <v>21</v>
      </c>
      <c r="B31" s="10"/>
      <c r="C31" s="10">
        <v>14</v>
      </c>
      <c r="D31" s="2" t="s">
        <v>223</v>
      </c>
      <c r="E31" s="49" t="s">
        <v>30</v>
      </c>
      <c r="F31" s="49" t="s">
        <v>43</v>
      </c>
      <c r="G31" s="4" t="s">
        <v>283</v>
      </c>
      <c r="H31" s="5">
        <v>1969</v>
      </c>
      <c r="I31" s="4" t="s">
        <v>284</v>
      </c>
      <c r="J31" s="5">
        <v>1947</v>
      </c>
      <c r="K31" s="4" t="s">
        <v>152</v>
      </c>
      <c r="L31" s="5">
        <v>1948</v>
      </c>
      <c r="M31" s="4"/>
      <c r="N31" s="5"/>
      <c r="O31" s="4"/>
      <c r="P31" s="5"/>
      <c r="Q31" s="109">
        <v>0.028703703703703676</v>
      </c>
      <c r="R31" s="106">
        <v>0.029872685185185155</v>
      </c>
      <c r="S31" s="106">
        <v>0.03079861111111115</v>
      </c>
      <c r="T31" s="106">
        <v>0.03081018518518519</v>
      </c>
      <c r="U31" s="106">
        <v>0.02387731481481492</v>
      </c>
      <c r="V31" s="100"/>
      <c r="W31" s="100"/>
      <c r="X31" s="11">
        <v>0.02881250000000002</v>
      </c>
      <c r="Y31" s="100">
        <v>0.1440625</v>
      </c>
      <c r="Z31" s="11">
        <v>0.6739236111111112</v>
      </c>
      <c r="AA31" s="56">
        <v>150</v>
      </c>
    </row>
    <row r="32" spans="1:27" ht="20.25">
      <c r="A32" s="43">
        <v>4</v>
      </c>
      <c r="B32" s="10" t="s">
        <v>198</v>
      </c>
      <c r="C32" s="10">
        <v>15</v>
      </c>
      <c r="D32" s="2" t="s">
        <v>53</v>
      </c>
      <c r="E32" s="49" t="s">
        <v>54</v>
      </c>
      <c r="F32" s="49" t="s">
        <v>22</v>
      </c>
      <c r="G32" s="4" t="s">
        <v>55</v>
      </c>
      <c r="H32" s="5" t="s">
        <v>285</v>
      </c>
      <c r="I32" s="4" t="s">
        <v>163</v>
      </c>
      <c r="J32" s="5" t="s">
        <v>286</v>
      </c>
      <c r="K32" s="4"/>
      <c r="L32" s="5"/>
      <c r="M32" s="4"/>
      <c r="N32" s="5"/>
      <c r="O32" s="4"/>
      <c r="P32" s="5"/>
      <c r="Q32" s="109">
        <v>0.029583333333333295</v>
      </c>
      <c r="R32" s="106">
        <v>0.029988425925925877</v>
      </c>
      <c r="S32" s="106">
        <v>0.03168981481481481</v>
      </c>
      <c r="T32" s="106">
        <v>0.03211805555555558</v>
      </c>
      <c r="U32" s="106">
        <v>0.03196759259259263</v>
      </c>
      <c r="V32" s="100"/>
      <c r="W32" s="100"/>
      <c r="X32" s="11">
        <v>0.031069444444444438</v>
      </c>
      <c r="Y32" s="100">
        <v>0.1553472222222222</v>
      </c>
      <c r="Z32" s="11">
        <v>0.6740972222222222</v>
      </c>
      <c r="AA32" s="56">
        <v>125</v>
      </c>
    </row>
    <row r="33" spans="1:27" ht="20.25">
      <c r="A33" s="43">
        <v>10</v>
      </c>
      <c r="B33" s="10" t="s">
        <v>198</v>
      </c>
      <c r="C33" s="10">
        <v>16</v>
      </c>
      <c r="D33" s="2" t="s">
        <v>80</v>
      </c>
      <c r="E33" s="49" t="s">
        <v>26</v>
      </c>
      <c r="F33" s="49" t="s">
        <v>72</v>
      </c>
      <c r="G33" s="4" t="s">
        <v>81</v>
      </c>
      <c r="H33" s="5" t="s">
        <v>287</v>
      </c>
      <c r="I33" s="4"/>
      <c r="J33" s="5"/>
      <c r="K33" s="4"/>
      <c r="L33" s="5"/>
      <c r="M33" s="4"/>
      <c r="N33" s="5"/>
      <c r="O33" s="4"/>
      <c r="P33" s="5"/>
      <c r="Q33" s="109">
        <v>0.029131944444444335</v>
      </c>
      <c r="R33" s="106">
        <v>0.02997685185185195</v>
      </c>
      <c r="S33" s="106">
        <v>0.031064814814814823</v>
      </c>
      <c r="T33" s="106">
        <v>0.03245370370370371</v>
      </c>
      <c r="U33" s="106">
        <v>0.03240740740740733</v>
      </c>
      <c r="V33" s="100"/>
      <c r="W33" s="100"/>
      <c r="X33" s="11">
        <v>0.031006944444444427</v>
      </c>
      <c r="Y33" s="100">
        <v>0.15503472222222214</v>
      </c>
      <c r="Z33" s="11">
        <v>0.6765625</v>
      </c>
      <c r="AA33" s="56">
        <v>100</v>
      </c>
    </row>
    <row r="34" spans="1:27" ht="20.25">
      <c r="A34" s="43">
        <v>16</v>
      </c>
      <c r="B34" s="10"/>
      <c r="C34" s="10">
        <v>17</v>
      </c>
      <c r="D34" s="2" t="s">
        <v>80</v>
      </c>
      <c r="E34" s="49" t="s">
        <v>48</v>
      </c>
      <c r="F34" s="49" t="s">
        <v>68</v>
      </c>
      <c r="G34" s="4" t="s">
        <v>288</v>
      </c>
      <c r="H34" s="5" t="s">
        <v>289</v>
      </c>
      <c r="I34" s="4" t="s">
        <v>87</v>
      </c>
      <c r="J34" s="5" t="s">
        <v>290</v>
      </c>
      <c r="K34" s="4" t="s">
        <v>88</v>
      </c>
      <c r="L34" s="5" t="s">
        <v>291</v>
      </c>
      <c r="M34" s="4" t="s">
        <v>89</v>
      </c>
      <c r="N34" s="5" t="s">
        <v>292</v>
      </c>
      <c r="O34" s="4" t="s">
        <v>90</v>
      </c>
      <c r="P34" s="5" t="s">
        <v>293</v>
      </c>
      <c r="Q34" s="109">
        <v>0.029039351851851802</v>
      </c>
      <c r="R34" s="106">
        <v>0.02995370370370376</v>
      </c>
      <c r="S34" s="106">
        <v>0.030324074074074003</v>
      </c>
      <c r="T34" s="106">
        <v>0.03096064814814814</v>
      </c>
      <c r="U34" s="106">
        <v>0.03128472222222223</v>
      </c>
      <c r="V34" s="100"/>
      <c r="W34" s="100"/>
      <c r="X34" s="11">
        <v>0.0303125</v>
      </c>
      <c r="Y34" s="100">
        <v>0.1515625</v>
      </c>
      <c r="Z34" s="11">
        <v>0.6779513888888888</v>
      </c>
      <c r="AA34" s="56"/>
    </row>
    <row r="35" spans="1:27" ht="20.25">
      <c r="A35" s="43">
        <v>20</v>
      </c>
      <c r="B35" s="10"/>
      <c r="C35" s="10">
        <v>18</v>
      </c>
      <c r="D35" s="2" t="s">
        <v>294</v>
      </c>
      <c r="E35" s="49" t="s">
        <v>101</v>
      </c>
      <c r="F35" s="49" t="s">
        <v>68</v>
      </c>
      <c r="G35" s="4" t="s">
        <v>102</v>
      </c>
      <c r="H35" s="5">
        <v>1939</v>
      </c>
      <c r="I35" s="4" t="s">
        <v>295</v>
      </c>
      <c r="J35" s="5">
        <v>1942</v>
      </c>
      <c r="K35" s="4" t="s">
        <v>104</v>
      </c>
      <c r="L35" s="5" t="s">
        <v>100</v>
      </c>
      <c r="M35" s="4" t="s">
        <v>106</v>
      </c>
      <c r="N35" s="5">
        <v>1962</v>
      </c>
      <c r="O35" s="4"/>
      <c r="P35" s="5"/>
      <c r="Q35" s="109">
        <v>0.02835648148148151</v>
      </c>
      <c r="R35" s="106">
        <v>0.029768518518518472</v>
      </c>
      <c r="S35" s="106">
        <v>0.030335648148148153</v>
      </c>
      <c r="T35" s="106">
        <v>0.03096064814814814</v>
      </c>
      <c r="U35" s="106">
        <v>0.029745370370370394</v>
      </c>
      <c r="V35" s="100"/>
      <c r="W35" s="100"/>
      <c r="X35" s="11">
        <v>0.029833333333333333</v>
      </c>
      <c r="Y35" s="100">
        <v>0.14916666666666667</v>
      </c>
      <c r="Z35" s="11">
        <v>0.6783333333333333</v>
      </c>
      <c r="AA35" s="56"/>
    </row>
    <row r="36" spans="1:27" ht="20.25">
      <c r="A36" s="43"/>
      <c r="B36" s="10"/>
      <c r="C36" s="10"/>
      <c r="D36" s="2"/>
      <c r="E36" s="49"/>
      <c r="F36" s="49"/>
      <c r="G36" s="4" t="s">
        <v>296</v>
      </c>
      <c r="H36" s="5">
        <v>1961</v>
      </c>
      <c r="I36" s="4" t="s">
        <v>103</v>
      </c>
      <c r="J36" s="5">
        <v>1945</v>
      </c>
      <c r="K36" s="4" t="s">
        <v>297</v>
      </c>
      <c r="L36" s="5">
        <v>1940</v>
      </c>
      <c r="M36" s="4" t="s">
        <v>105</v>
      </c>
      <c r="N36" s="5">
        <v>1957</v>
      </c>
      <c r="O36" s="4" t="s">
        <v>298</v>
      </c>
      <c r="P36" s="5">
        <v>1949</v>
      </c>
      <c r="Q36" s="109"/>
      <c r="R36" s="106"/>
      <c r="S36" s="106"/>
      <c r="T36" s="106"/>
      <c r="U36" s="106"/>
      <c r="V36" s="100"/>
      <c r="W36" s="100"/>
      <c r="X36" s="11"/>
      <c r="Y36" s="100"/>
      <c r="Z36" s="11"/>
      <c r="AA36" s="56"/>
    </row>
    <row r="37" spans="1:27" ht="20.25">
      <c r="A37" s="43">
        <v>58</v>
      </c>
      <c r="B37" s="10"/>
      <c r="C37" s="10">
        <v>19</v>
      </c>
      <c r="D37" s="2" t="s">
        <v>118</v>
      </c>
      <c r="E37" s="49" t="s">
        <v>119</v>
      </c>
      <c r="F37" s="49" t="s">
        <v>34</v>
      </c>
      <c r="G37" s="4" t="s">
        <v>299</v>
      </c>
      <c r="H37" s="5">
        <v>1983</v>
      </c>
      <c r="I37" s="4" t="s">
        <v>123</v>
      </c>
      <c r="J37" s="5">
        <v>1984</v>
      </c>
      <c r="K37" s="4" t="s">
        <v>120</v>
      </c>
      <c r="L37" s="5">
        <v>1986</v>
      </c>
      <c r="M37" s="4" t="s">
        <v>121</v>
      </c>
      <c r="N37" s="5">
        <v>1980</v>
      </c>
      <c r="O37" s="4"/>
      <c r="P37" s="5"/>
      <c r="Q37" s="109">
        <v>0.02478009259259273</v>
      </c>
      <c r="R37" s="106">
        <v>0.024907407407407378</v>
      </c>
      <c r="S37" s="106">
        <v>0.02587962962962953</v>
      </c>
      <c r="T37" s="106">
        <v>0.02649305555555559</v>
      </c>
      <c r="U37" s="106">
        <v>0.02576388888888892</v>
      </c>
      <c r="V37" s="100"/>
      <c r="W37" s="100"/>
      <c r="X37" s="11">
        <v>0.02556481481481483</v>
      </c>
      <c r="Y37" s="100">
        <v>0.12782407407407415</v>
      </c>
      <c r="Z37" s="11">
        <v>0.679212962962963</v>
      </c>
      <c r="AA37" s="56"/>
    </row>
    <row r="38" spans="1:27" ht="20.25">
      <c r="A38" s="43"/>
      <c r="B38" s="10"/>
      <c r="C38" s="10"/>
      <c r="D38" s="2"/>
      <c r="E38" s="49"/>
      <c r="F38" s="49"/>
      <c r="G38" s="4" t="s">
        <v>122</v>
      </c>
      <c r="H38" s="5">
        <v>1982</v>
      </c>
      <c r="I38" s="4" t="s">
        <v>300</v>
      </c>
      <c r="J38" s="5">
        <v>1992</v>
      </c>
      <c r="K38" s="4" t="s">
        <v>301</v>
      </c>
      <c r="L38" s="5">
        <v>1981</v>
      </c>
      <c r="M38" s="4" t="s">
        <v>124</v>
      </c>
      <c r="N38" s="5">
        <v>1981</v>
      </c>
      <c r="O38" s="4" t="s">
        <v>85</v>
      </c>
      <c r="P38" s="5">
        <v>1943</v>
      </c>
      <c r="Q38" s="109"/>
      <c r="R38" s="106"/>
      <c r="S38" s="106"/>
      <c r="T38" s="106"/>
      <c r="U38" s="106"/>
      <c r="V38" s="100"/>
      <c r="W38" s="100"/>
      <c r="X38" s="11"/>
      <c r="Y38" s="100"/>
      <c r="Z38" s="11"/>
      <c r="AA38" s="56"/>
    </row>
    <row r="39" spans="1:27" ht="20.25">
      <c r="A39" s="43">
        <v>53</v>
      </c>
      <c r="B39" s="10"/>
      <c r="C39" s="10">
        <v>20</v>
      </c>
      <c r="D39" s="2" t="s">
        <v>115</v>
      </c>
      <c r="E39" s="49" t="s">
        <v>48</v>
      </c>
      <c r="F39" s="49" t="s">
        <v>37</v>
      </c>
      <c r="G39" s="4" t="s">
        <v>116</v>
      </c>
      <c r="H39" s="5">
        <v>1974</v>
      </c>
      <c r="I39" s="4" t="s">
        <v>302</v>
      </c>
      <c r="J39" s="5">
        <v>1976</v>
      </c>
      <c r="K39" s="4" t="s">
        <v>303</v>
      </c>
      <c r="L39" s="5">
        <v>1973</v>
      </c>
      <c r="M39" s="4" t="s">
        <v>117</v>
      </c>
      <c r="N39" s="5">
        <v>1976</v>
      </c>
      <c r="O39" s="4" t="s">
        <v>197</v>
      </c>
      <c r="P39" s="5" t="s">
        <v>304</v>
      </c>
      <c r="Q39" s="109">
        <v>0.026134259259259274</v>
      </c>
      <c r="R39" s="106">
        <v>0.027083333333333348</v>
      </c>
      <c r="S39" s="106">
        <v>0.027534722222222308</v>
      </c>
      <c r="T39" s="106">
        <v>0.028020833333333273</v>
      </c>
      <c r="U39" s="106">
        <v>0.026840277777777755</v>
      </c>
      <c r="V39" s="100"/>
      <c r="W39" s="100"/>
      <c r="X39" s="11">
        <v>0.02712268518518519</v>
      </c>
      <c r="Y39" s="100">
        <v>0.13561342592592596</v>
      </c>
      <c r="Z39" s="11">
        <v>0.6793634259259259</v>
      </c>
      <c r="AA39" s="56"/>
    </row>
    <row r="40" spans="1:27" ht="24">
      <c r="A40" s="43">
        <v>32</v>
      </c>
      <c r="B40" s="10"/>
      <c r="C40" s="10">
        <v>21</v>
      </c>
      <c r="D40" s="2" t="s">
        <v>305</v>
      </c>
      <c r="E40" s="49" t="s">
        <v>24</v>
      </c>
      <c r="F40" s="49" t="s">
        <v>19</v>
      </c>
      <c r="G40" s="4" t="s">
        <v>306</v>
      </c>
      <c r="H40" s="5" t="s">
        <v>307</v>
      </c>
      <c r="I40" s="4" t="s">
        <v>308</v>
      </c>
      <c r="J40" s="5" t="s">
        <v>309</v>
      </c>
      <c r="K40" s="4"/>
      <c r="L40" s="5"/>
      <c r="M40" s="4"/>
      <c r="N40" s="5"/>
      <c r="O40" s="4"/>
      <c r="P40" s="5"/>
      <c r="Q40" s="109">
        <v>0.02733796296296298</v>
      </c>
      <c r="R40" s="106">
        <v>0.02881944444444451</v>
      </c>
      <c r="S40" s="106">
        <v>0.029317129629629513</v>
      </c>
      <c r="T40" s="106">
        <v>0.030196759259259354</v>
      </c>
      <c r="U40" s="106">
        <v>0.02979166666666655</v>
      </c>
      <c r="V40" s="100"/>
      <c r="W40" s="100"/>
      <c r="X40" s="11">
        <v>0.02909259259259258</v>
      </c>
      <c r="Y40" s="100">
        <v>0.1454629629629629</v>
      </c>
      <c r="Z40" s="11">
        <v>0.6794907407407407</v>
      </c>
      <c r="AA40" s="56"/>
    </row>
    <row r="41" spans="1:27" ht="20.25">
      <c r="A41" s="43">
        <v>8</v>
      </c>
      <c r="B41" s="10"/>
      <c r="C41" s="10">
        <v>22</v>
      </c>
      <c r="D41" s="2" t="s">
        <v>82</v>
      </c>
      <c r="E41" s="49" t="s">
        <v>24</v>
      </c>
      <c r="F41" s="49" t="s">
        <v>107</v>
      </c>
      <c r="G41" s="4" t="s">
        <v>108</v>
      </c>
      <c r="H41" s="5" t="s">
        <v>310</v>
      </c>
      <c r="I41" s="4" t="s">
        <v>109</v>
      </c>
      <c r="J41" s="5" t="s">
        <v>311</v>
      </c>
      <c r="K41" s="4"/>
      <c r="L41" s="5"/>
      <c r="M41" s="4"/>
      <c r="N41" s="5"/>
      <c r="O41" s="4"/>
      <c r="P41" s="5"/>
      <c r="Q41" s="109">
        <v>0.029768518518518472</v>
      </c>
      <c r="R41" s="106">
        <v>0.03192129629629625</v>
      </c>
      <c r="S41" s="106">
        <v>0.03173611111111119</v>
      </c>
      <c r="T41" s="106">
        <v>0.03226851851851853</v>
      </c>
      <c r="U41" s="106">
        <v>0.032337962962962985</v>
      </c>
      <c r="V41" s="100"/>
      <c r="W41" s="100"/>
      <c r="X41" s="11">
        <v>0.031606481481481485</v>
      </c>
      <c r="Y41" s="100">
        <v>0.15803240740740743</v>
      </c>
      <c r="Z41" s="11">
        <v>0.6795601851851852</v>
      </c>
      <c r="AA41" s="56"/>
    </row>
    <row r="42" spans="1:27" ht="20.25">
      <c r="A42" s="43">
        <v>31</v>
      </c>
      <c r="B42" s="10"/>
      <c r="C42" s="10">
        <v>23</v>
      </c>
      <c r="D42" s="2" t="s">
        <v>67</v>
      </c>
      <c r="E42" s="49" t="s">
        <v>24</v>
      </c>
      <c r="F42" s="49" t="s">
        <v>92</v>
      </c>
      <c r="G42" s="4" t="s">
        <v>93</v>
      </c>
      <c r="H42" s="5" t="s">
        <v>312</v>
      </c>
      <c r="I42" s="4" t="s">
        <v>94</v>
      </c>
      <c r="J42" s="5" t="s">
        <v>313</v>
      </c>
      <c r="K42" s="4"/>
      <c r="L42" s="5"/>
      <c r="M42" s="4"/>
      <c r="N42" s="5"/>
      <c r="O42" s="4"/>
      <c r="P42" s="5"/>
      <c r="Q42" s="109">
        <v>0.027546296296296346</v>
      </c>
      <c r="R42" s="106">
        <v>0.028842592592592586</v>
      </c>
      <c r="S42" s="106">
        <v>0.0292013888888889</v>
      </c>
      <c r="T42" s="106">
        <v>0.03038194444444442</v>
      </c>
      <c r="U42" s="106">
        <v>0.029768518518518472</v>
      </c>
      <c r="V42" s="100"/>
      <c r="W42" s="100"/>
      <c r="X42" s="11">
        <v>0.029148148148148145</v>
      </c>
      <c r="Y42" s="100">
        <v>0.14574074074074073</v>
      </c>
      <c r="Z42" s="11">
        <v>0.6797685185185185</v>
      </c>
      <c r="AA42" s="56"/>
    </row>
    <row r="43" spans="1:27" ht="20.25">
      <c r="A43" s="43">
        <v>23</v>
      </c>
      <c r="B43" s="10"/>
      <c r="C43" s="10">
        <v>24</v>
      </c>
      <c r="D43" s="2" t="s">
        <v>314</v>
      </c>
      <c r="E43" s="49" t="s">
        <v>46</v>
      </c>
      <c r="F43" s="49" t="s">
        <v>110</v>
      </c>
      <c r="G43" s="4" t="s">
        <v>111</v>
      </c>
      <c r="H43" s="5" t="s">
        <v>315</v>
      </c>
      <c r="I43" s="4" t="s">
        <v>112</v>
      </c>
      <c r="J43" s="5" t="s">
        <v>316</v>
      </c>
      <c r="K43" s="4" t="s">
        <v>317</v>
      </c>
      <c r="L43" s="5" t="s">
        <v>318</v>
      </c>
      <c r="M43" s="4"/>
      <c r="N43" s="5"/>
      <c r="O43" s="4"/>
      <c r="P43" s="5"/>
      <c r="Q43" s="109">
        <v>0.03125</v>
      </c>
      <c r="R43" s="106">
        <v>0.028842592592592586</v>
      </c>
      <c r="S43" s="106">
        <v>0.03008101851851852</v>
      </c>
      <c r="T43" s="106">
        <v>0.03067129629629628</v>
      </c>
      <c r="U43" s="106">
        <v>0.03020833333333328</v>
      </c>
      <c r="V43" s="100"/>
      <c r="W43" s="100"/>
      <c r="X43" s="11">
        <v>0.030210648148148132</v>
      </c>
      <c r="Y43" s="100">
        <v>0.15105324074074067</v>
      </c>
      <c r="Z43" s="11">
        <v>0.6816087962962962</v>
      </c>
      <c r="AA43" s="56"/>
    </row>
    <row r="44" spans="1:27" ht="24">
      <c r="A44" s="43">
        <v>13</v>
      </c>
      <c r="B44" s="10"/>
      <c r="C44" s="10">
        <v>25</v>
      </c>
      <c r="D44" s="2" t="s">
        <v>319</v>
      </c>
      <c r="E44" s="49" t="s">
        <v>48</v>
      </c>
      <c r="F44" s="49" t="s">
        <v>107</v>
      </c>
      <c r="G44" s="4" t="s">
        <v>320</v>
      </c>
      <c r="H44" s="5">
        <v>1964</v>
      </c>
      <c r="I44" s="4" t="s">
        <v>321</v>
      </c>
      <c r="J44" s="5">
        <v>1964</v>
      </c>
      <c r="K44" s="4" t="s">
        <v>322</v>
      </c>
      <c r="L44" s="5">
        <v>1958</v>
      </c>
      <c r="M44" s="4" t="s">
        <v>323</v>
      </c>
      <c r="N44" s="5">
        <v>1956</v>
      </c>
      <c r="O44" s="4" t="s">
        <v>324</v>
      </c>
      <c r="P44" s="5">
        <v>1950</v>
      </c>
      <c r="Q44" s="109">
        <v>0.030439814814814836</v>
      </c>
      <c r="R44" s="106">
        <v>0.03127314814814808</v>
      </c>
      <c r="S44" s="106">
        <v>0.03210648148148154</v>
      </c>
      <c r="T44" s="106">
        <v>0.033495370370370314</v>
      </c>
      <c r="U44" s="106">
        <v>0.03379629629629621</v>
      </c>
      <c r="V44" s="100"/>
      <c r="W44" s="100"/>
      <c r="X44" s="11">
        <v>0.032222222222222194</v>
      </c>
      <c r="Y44" s="100">
        <v>0.16111111111111098</v>
      </c>
      <c r="Z44" s="11">
        <v>0.6833333333333332</v>
      </c>
      <c r="AA44" s="56"/>
    </row>
    <row r="45" spans="1:27" ht="20.25">
      <c r="A45" s="43">
        <v>51</v>
      </c>
      <c r="B45" s="10"/>
      <c r="C45" s="10">
        <v>26</v>
      </c>
      <c r="D45" s="2" t="s">
        <v>278</v>
      </c>
      <c r="E45" s="49" t="s">
        <v>48</v>
      </c>
      <c r="F45" s="49" t="s">
        <v>72</v>
      </c>
      <c r="G45" s="4" t="s">
        <v>325</v>
      </c>
      <c r="H45" s="5">
        <v>1947</v>
      </c>
      <c r="I45" s="4" t="s">
        <v>143</v>
      </c>
      <c r="J45" s="5">
        <v>1975</v>
      </c>
      <c r="K45" s="4" t="s">
        <v>142</v>
      </c>
      <c r="L45" s="5">
        <v>1973</v>
      </c>
      <c r="M45" s="4" t="s">
        <v>186</v>
      </c>
      <c r="N45" s="5">
        <v>1968</v>
      </c>
      <c r="O45" s="4" t="s">
        <v>326</v>
      </c>
      <c r="P45" s="5"/>
      <c r="Q45" s="109">
        <v>0.054768518518518605</v>
      </c>
      <c r="R45" s="106">
        <v>0.029143518518518485</v>
      </c>
      <c r="S45" s="106">
        <v>0.03011574074074075</v>
      </c>
      <c r="T45" s="106">
        <v>0</v>
      </c>
      <c r="U45" s="106">
        <v>0.029999999999999916</v>
      </c>
      <c r="V45" s="100"/>
      <c r="W45" s="100"/>
      <c r="X45" s="11">
        <v>0.02880555555555555</v>
      </c>
      <c r="Y45" s="100">
        <v>0.14402777777777775</v>
      </c>
      <c r="Z45" s="11">
        <v>0.6836111111111111</v>
      </c>
      <c r="AA45" s="56"/>
    </row>
    <row r="46" spans="1:27" ht="20.25">
      <c r="A46" s="43">
        <v>48</v>
      </c>
      <c r="B46" s="10"/>
      <c r="C46" s="10">
        <v>27</v>
      </c>
      <c r="D46" s="2" t="s">
        <v>139</v>
      </c>
      <c r="E46" s="49" t="s">
        <v>48</v>
      </c>
      <c r="F46" s="49" t="s">
        <v>47</v>
      </c>
      <c r="G46" s="4" t="s">
        <v>327</v>
      </c>
      <c r="H46" s="5">
        <v>1983</v>
      </c>
      <c r="I46" s="4" t="s">
        <v>328</v>
      </c>
      <c r="J46" s="5" t="s">
        <v>329</v>
      </c>
      <c r="K46" s="4" t="s">
        <v>330</v>
      </c>
      <c r="L46" s="5" t="s">
        <v>331</v>
      </c>
      <c r="M46" s="4" t="s">
        <v>140</v>
      </c>
      <c r="N46" s="5">
        <v>1979</v>
      </c>
      <c r="O46" s="4" t="s">
        <v>332</v>
      </c>
      <c r="P46" s="5">
        <v>1985</v>
      </c>
      <c r="Q46" s="109">
        <v>0.02979166666666666</v>
      </c>
      <c r="R46" s="106">
        <v>0.025439814814814832</v>
      </c>
      <c r="S46" s="106">
        <v>0.02895833333333342</v>
      </c>
      <c r="T46" s="106">
        <v>0.030416666666666536</v>
      </c>
      <c r="U46" s="106">
        <v>0.030925925925926023</v>
      </c>
      <c r="V46" s="100"/>
      <c r="W46" s="100"/>
      <c r="X46" s="11">
        <v>0.029106481481481494</v>
      </c>
      <c r="Y46" s="100">
        <v>0.14553240740740747</v>
      </c>
      <c r="Z46" s="11">
        <v>0.6851157407407408</v>
      </c>
      <c r="AA46" s="56"/>
    </row>
    <row r="47" spans="1:27" ht="20.25">
      <c r="A47" s="43">
        <v>38</v>
      </c>
      <c r="B47" s="10"/>
      <c r="C47" s="10">
        <v>28</v>
      </c>
      <c r="D47" s="2" t="s">
        <v>149</v>
      </c>
      <c r="E47" s="49" t="s">
        <v>18</v>
      </c>
      <c r="F47" s="49" t="s">
        <v>37</v>
      </c>
      <c r="G47" s="4" t="s">
        <v>333</v>
      </c>
      <c r="H47" s="5" t="s">
        <v>334</v>
      </c>
      <c r="I47" s="4"/>
      <c r="J47" s="5"/>
      <c r="K47" s="4"/>
      <c r="L47" s="5"/>
      <c r="M47" s="4"/>
      <c r="N47" s="5"/>
      <c r="O47" s="4"/>
      <c r="P47" s="5"/>
      <c r="Q47" s="109">
        <v>0.02921296296296305</v>
      </c>
      <c r="R47" s="106">
        <v>0.029120370370370297</v>
      </c>
      <c r="S47" s="106">
        <v>0.031620370370370354</v>
      </c>
      <c r="T47" s="106">
        <v>0.030138888888888937</v>
      </c>
      <c r="U47" s="106">
        <v>0.030011574074074066</v>
      </c>
      <c r="V47" s="100"/>
      <c r="W47" s="100"/>
      <c r="X47" s="11">
        <v>0.03002083333333334</v>
      </c>
      <c r="Y47" s="100">
        <v>0.1501041666666667</v>
      </c>
      <c r="Z47" s="11">
        <v>0.6855208333333334</v>
      </c>
      <c r="AA47" s="56"/>
    </row>
    <row r="48" spans="1:27" ht="20.25">
      <c r="A48" s="43">
        <v>25</v>
      </c>
      <c r="B48" s="10"/>
      <c r="C48" s="10">
        <v>29</v>
      </c>
      <c r="D48" s="2" t="s">
        <v>335</v>
      </c>
      <c r="E48" s="49" t="s">
        <v>48</v>
      </c>
      <c r="F48" s="49" t="s">
        <v>43</v>
      </c>
      <c r="G48" s="4" t="s">
        <v>137</v>
      </c>
      <c r="H48" s="5" t="s">
        <v>336</v>
      </c>
      <c r="I48" s="4" t="s">
        <v>136</v>
      </c>
      <c r="J48" s="5" t="s">
        <v>337</v>
      </c>
      <c r="K48" s="4" t="s">
        <v>135</v>
      </c>
      <c r="L48" s="5" t="s">
        <v>338</v>
      </c>
      <c r="M48" s="4" t="s">
        <v>148</v>
      </c>
      <c r="N48" s="5" t="s">
        <v>339</v>
      </c>
      <c r="O48" s="4" t="s">
        <v>340</v>
      </c>
      <c r="P48" s="5" t="s">
        <v>341</v>
      </c>
      <c r="Q48" s="109">
        <v>0.030266203703703698</v>
      </c>
      <c r="R48" s="106">
        <v>0.030613425925925974</v>
      </c>
      <c r="S48" s="106">
        <v>0.03149305555555548</v>
      </c>
      <c r="T48" s="106">
        <v>0.03224537037037045</v>
      </c>
      <c r="U48" s="106">
        <v>0.0316898148148147</v>
      </c>
      <c r="V48" s="100"/>
      <c r="W48" s="100"/>
      <c r="X48" s="11">
        <v>0.03126157407407406</v>
      </c>
      <c r="Y48" s="100">
        <v>0.1563078703703703</v>
      </c>
      <c r="Z48" s="11">
        <v>0.6868634259259259</v>
      </c>
      <c r="AA48" s="56"/>
    </row>
    <row r="49" spans="1:27" ht="20.25">
      <c r="A49" s="43">
        <v>39</v>
      </c>
      <c r="B49" s="10"/>
      <c r="C49" s="10">
        <v>30</v>
      </c>
      <c r="D49" s="2" t="s">
        <v>149</v>
      </c>
      <c r="E49" s="49" t="s">
        <v>54</v>
      </c>
      <c r="F49" s="49" t="s">
        <v>37</v>
      </c>
      <c r="G49" s="4" t="s">
        <v>131</v>
      </c>
      <c r="H49" s="5" t="s">
        <v>342</v>
      </c>
      <c r="I49" s="4" t="s">
        <v>343</v>
      </c>
      <c r="J49" s="5" t="s">
        <v>344</v>
      </c>
      <c r="K49" s="4"/>
      <c r="L49" s="5"/>
      <c r="M49" s="4"/>
      <c r="N49" s="5"/>
      <c r="O49" s="4"/>
      <c r="P49" s="5"/>
      <c r="Q49" s="109">
        <v>0.0283796296296297</v>
      </c>
      <c r="R49" s="106">
        <v>0.029675925925925828</v>
      </c>
      <c r="S49" s="106">
        <v>0.03270833333333334</v>
      </c>
      <c r="T49" s="106">
        <v>0.030347222222222303</v>
      </c>
      <c r="U49" s="106">
        <v>0.029733796296296244</v>
      </c>
      <c r="V49" s="100"/>
      <c r="W49" s="100"/>
      <c r="X49" s="11">
        <v>0.030168981481481484</v>
      </c>
      <c r="Y49" s="100">
        <v>0.1508449074074074</v>
      </c>
      <c r="Z49" s="11">
        <v>0.6869560185185185</v>
      </c>
      <c r="AA49" s="56"/>
    </row>
    <row r="50" spans="1:27" ht="20.25">
      <c r="A50" s="43">
        <v>9</v>
      </c>
      <c r="B50" s="10"/>
      <c r="C50" s="10">
        <v>31</v>
      </c>
      <c r="D50" s="2" t="s">
        <v>173</v>
      </c>
      <c r="E50" s="49" t="s">
        <v>26</v>
      </c>
      <c r="F50" s="49" t="s">
        <v>72</v>
      </c>
      <c r="G50" s="4" t="s">
        <v>174</v>
      </c>
      <c r="H50" s="5" t="s">
        <v>345</v>
      </c>
      <c r="I50" s="4"/>
      <c r="J50" s="5"/>
      <c r="K50" s="4"/>
      <c r="L50" s="5"/>
      <c r="M50" s="4"/>
      <c r="N50" s="5"/>
      <c r="O50" s="4"/>
      <c r="P50" s="5"/>
      <c r="Q50" s="109">
        <v>0.030729166666666585</v>
      </c>
      <c r="R50" s="106">
        <v>0.03142361111111114</v>
      </c>
      <c r="S50" s="106">
        <v>0.03122685185185181</v>
      </c>
      <c r="T50" s="106">
        <v>0.031782407407407454</v>
      </c>
      <c r="U50" s="106">
        <v>0.032037037037037086</v>
      </c>
      <c r="V50" s="100"/>
      <c r="W50" s="100"/>
      <c r="X50" s="11">
        <v>0.03338425925925923</v>
      </c>
      <c r="Y50" s="100">
        <v>0.16692129629629615</v>
      </c>
      <c r="Z50" s="11">
        <v>0.688449074074074</v>
      </c>
      <c r="AA50" s="56"/>
    </row>
    <row r="51" spans="1:27" ht="24">
      <c r="A51" s="43">
        <v>43</v>
      </c>
      <c r="B51" s="10"/>
      <c r="C51" s="10">
        <v>32</v>
      </c>
      <c r="D51" s="2" t="s">
        <v>346</v>
      </c>
      <c r="E51" s="49" t="s">
        <v>347</v>
      </c>
      <c r="F51" s="49" t="s">
        <v>110</v>
      </c>
      <c r="G51" s="4" t="s">
        <v>97</v>
      </c>
      <c r="H51" s="5">
        <v>1966</v>
      </c>
      <c r="I51" s="4" t="s">
        <v>98</v>
      </c>
      <c r="J51" s="5">
        <v>1941</v>
      </c>
      <c r="K51" s="4" t="s">
        <v>348</v>
      </c>
      <c r="L51" s="5" t="s">
        <v>349</v>
      </c>
      <c r="M51" s="4" t="s">
        <v>99</v>
      </c>
      <c r="N51" s="5" t="s">
        <v>100</v>
      </c>
      <c r="O51" s="4"/>
      <c r="P51" s="5"/>
      <c r="Q51" s="109">
        <v>0.029479166666666723</v>
      </c>
      <c r="R51" s="106">
        <v>0.029849537037036966</v>
      </c>
      <c r="S51" s="106">
        <v>0.03097222222222229</v>
      </c>
      <c r="T51" s="106">
        <v>0.03168981481481481</v>
      </c>
      <c r="U51" s="106">
        <v>0.029849537037036966</v>
      </c>
      <c r="V51" s="100"/>
      <c r="W51" s="100"/>
      <c r="X51" s="11">
        <v>0.03036805555555555</v>
      </c>
      <c r="Y51" s="100">
        <v>0.15184027777777775</v>
      </c>
      <c r="Z51" s="11">
        <v>0.6886458333333333</v>
      </c>
      <c r="AA51" s="56"/>
    </row>
    <row r="52" spans="1:27" ht="20.25">
      <c r="A52" s="43">
        <v>56</v>
      </c>
      <c r="B52" s="10"/>
      <c r="C52" s="10">
        <v>33</v>
      </c>
      <c r="D52" s="2" t="s">
        <v>350</v>
      </c>
      <c r="E52" s="49" t="s">
        <v>151</v>
      </c>
      <c r="F52" s="49" t="s">
        <v>72</v>
      </c>
      <c r="G52" s="4" t="s">
        <v>351</v>
      </c>
      <c r="H52" s="5">
        <v>1953</v>
      </c>
      <c r="I52" s="4" t="s">
        <v>352</v>
      </c>
      <c r="J52" s="5">
        <v>1963</v>
      </c>
      <c r="K52" s="4" t="s">
        <v>353</v>
      </c>
      <c r="L52" s="5">
        <v>1977</v>
      </c>
      <c r="M52" s="4" t="s">
        <v>354</v>
      </c>
      <c r="N52" s="5">
        <v>1956</v>
      </c>
      <c r="O52" s="4"/>
      <c r="P52" s="5"/>
      <c r="Q52" s="109">
        <v>0.026527777777777817</v>
      </c>
      <c r="R52" s="106">
        <v>0.016828703703703707</v>
      </c>
      <c r="S52" s="106">
        <v>0.0384606481481482</v>
      </c>
      <c r="T52" s="106">
        <v>0.02792824074074074</v>
      </c>
      <c r="U52" s="106">
        <v>0.02776620370370364</v>
      </c>
      <c r="V52" s="100"/>
      <c r="W52" s="100"/>
      <c r="X52" s="11">
        <v>0.02750231481481482</v>
      </c>
      <c r="Y52" s="100">
        <v>0.1375115740740741</v>
      </c>
      <c r="Z52" s="11">
        <v>0.6889004629629629</v>
      </c>
      <c r="AA52" s="56"/>
    </row>
    <row r="53" spans="1:27" ht="20.25">
      <c r="A53" s="43">
        <v>37</v>
      </c>
      <c r="B53" s="10"/>
      <c r="C53" s="10">
        <v>34</v>
      </c>
      <c r="D53" s="2" t="s">
        <v>115</v>
      </c>
      <c r="E53" s="49" t="s">
        <v>48</v>
      </c>
      <c r="F53" s="49" t="s">
        <v>110</v>
      </c>
      <c r="G53" s="4" t="s">
        <v>355</v>
      </c>
      <c r="H53" s="5" t="s">
        <v>356</v>
      </c>
      <c r="I53" s="4" t="s">
        <v>357</v>
      </c>
      <c r="J53" s="5" t="s">
        <v>358</v>
      </c>
      <c r="K53" s="4" t="s">
        <v>359</v>
      </c>
      <c r="L53" s="5" t="s">
        <v>358</v>
      </c>
      <c r="M53" s="4" t="s">
        <v>360</v>
      </c>
      <c r="N53" s="5">
        <v>1959</v>
      </c>
      <c r="O53" s="4" t="s">
        <v>361</v>
      </c>
      <c r="P53" s="5" t="s">
        <v>304</v>
      </c>
      <c r="Q53" s="109">
        <v>0.029317129629629624</v>
      </c>
      <c r="R53" s="106">
        <v>0.030196759259259243</v>
      </c>
      <c r="S53" s="106">
        <v>0.031145833333333428</v>
      </c>
      <c r="T53" s="106">
        <v>0.032604166666666545</v>
      </c>
      <c r="U53" s="106">
        <v>0.03156250000000016</v>
      </c>
      <c r="V53" s="100"/>
      <c r="W53" s="100"/>
      <c r="X53" s="11">
        <v>0.0309652777777778</v>
      </c>
      <c r="Y53" s="100">
        <v>0.154826388888889</v>
      </c>
      <c r="Z53" s="11">
        <v>0.6895486111111112</v>
      </c>
      <c r="AA53" s="56"/>
    </row>
    <row r="54" spans="1:27" ht="20.25">
      <c r="A54" s="43">
        <v>42</v>
      </c>
      <c r="B54" s="10"/>
      <c r="C54" s="10">
        <v>35</v>
      </c>
      <c r="D54" s="2" t="s">
        <v>127</v>
      </c>
      <c r="E54" s="49" t="s">
        <v>362</v>
      </c>
      <c r="F54" s="49" t="s">
        <v>43</v>
      </c>
      <c r="G54" s="4" t="s">
        <v>363</v>
      </c>
      <c r="H54" s="5">
        <v>1950</v>
      </c>
      <c r="I54" s="4" t="s">
        <v>128</v>
      </c>
      <c r="J54" s="5">
        <v>1948</v>
      </c>
      <c r="K54" s="4" t="s">
        <v>130</v>
      </c>
      <c r="L54" s="5">
        <v>1957</v>
      </c>
      <c r="M54" s="4" t="s">
        <v>129</v>
      </c>
      <c r="N54" s="5">
        <v>1950</v>
      </c>
      <c r="O54" s="4"/>
      <c r="P54" s="5"/>
      <c r="Q54" s="109">
        <v>0.02922453703703709</v>
      </c>
      <c r="R54" s="106">
        <v>0.03052083333333333</v>
      </c>
      <c r="S54" s="106">
        <v>0.031446759259259216</v>
      </c>
      <c r="T54" s="106">
        <v>0.030902777777777835</v>
      </c>
      <c r="U54" s="106">
        <v>0.031319444444444344</v>
      </c>
      <c r="V54" s="100"/>
      <c r="W54" s="100"/>
      <c r="X54" s="11">
        <v>0.030682870370370364</v>
      </c>
      <c r="Y54" s="100">
        <v>0.15341435185185182</v>
      </c>
      <c r="Z54" s="11">
        <v>0.6902199074074074</v>
      </c>
      <c r="AA54" s="56"/>
    </row>
    <row r="55" spans="1:27" ht="20.25">
      <c r="A55" s="43">
        <v>41</v>
      </c>
      <c r="B55" s="10"/>
      <c r="C55" s="10">
        <v>36</v>
      </c>
      <c r="D55" s="2" t="s">
        <v>154</v>
      </c>
      <c r="E55" s="49" t="s">
        <v>24</v>
      </c>
      <c r="F55" s="49" t="s">
        <v>47</v>
      </c>
      <c r="G55" s="4" t="s">
        <v>155</v>
      </c>
      <c r="H55" s="5" t="s">
        <v>364</v>
      </c>
      <c r="I55" s="4" t="s">
        <v>156</v>
      </c>
      <c r="J55" s="5" t="s">
        <v>365</v>
      </c>
      <c r="K55" s="4"/>
      <c r="L55" s="5"/>
      <c r="M55" s="4"/>
      <c r="N55" s="5"/>
      <c r="O55" s="4"/>
      <c r="P55" s="5"/>
      <c r="Q55" s="109">
        <v>0.02853009259259265</v>
      </c>
      <c r="R55" s="106">
        <v>0.02966435185185179</v>
      </c>
      <c r="S55" s="106">
        <v>0.030914351851851873</v>
      </c>
      <c r="T55" s="106">
        <v>0.03453703703703703</v>
      </c>
      <c r="U55" s="106">
        <v>0.03141203703703699</v>
      </c>
      <c r="V55" s="100"/>
      <c r="W55" s="100"/>
      <c r="X55" s="11">
        <v>0.031011574074074066</v>
      </c>
      <c r="Y55" s="100">
        <v>0.15505787037037033</v>
      </c>
      <c r="Z55" s="11">
        <v>0.6918634259259259</v>
      </c>
      <c r="AA55" s="56"/>
    </row>
    <row r="56" spans="1:27" ht="20.25">
      <c r="A56" s="43">
        <v>50</v>
      </c>
      <c r="B56" s="10"/>
      <c r="C56" s="10">
        <v>37</v>
      </c>
      <c r="D56" s="2" t="s">
        <v>366</v>
      </c>
      <c r="E56" s="49" t="s">
        <v>48</v>
      </c>
      <c r="F56" s="49" t="s">
        <v>72</v>
      </c>
      <c r="G56" s="4" t="s">
        <v>159</v>
      </c>
      <c r="H56" s="5" t="s">
        <v>367</v>
      </c>
      <c r="I56" s="4" t="s">
        <v>368</v>
      </c>
      <c r="J56" s="5" t="s">
        <v>369</v>
      </c>
      <c r="K56" s="4" t="s">
        <v>370</v>
      </c>
      <c r="L56" s="5" t="s">
        <v>371</v>
      </c>
      <c r="M56" s="4" t="s">
        <v>138</v>
      </c>
      <c r="N56" s="5" t="s">
        <v>372</v>
      </c>
      <c r="O56" s="4" t="s">
        <v>373</v>
      </c>
      <c r="P56" s="5" t="s">
        <v>374</v>
      </c>
      <c r="Q56" s="109">
        <v>0.02982638888888889</v>
      </c>
      <c r="R56" s="106">
        <v>0.030069444444444482</v>
      </c>
      <c r="S56" s="106">
        <v>0.03158564814814813</v>
      </c>
      <c r="T56" s="106">
        <v>0.03125</v>
      </c>
      <c r="U56" s="106">
        <v>0.03258101851851847</v>
      </c>
      <c r="V56" s="100"/>
      <c r="W56" s="100"/>
      <c r="X56" s="11">
        <v>0.031062499999999993</v>
      </c>
      <c r="Y56" s="100">
        <v>0.1553125</v>
      </c>
      <c r="Z56" s="11">
        <v>0.6948958333333333</v>
      </c>
      <c r="AA56" s="56"/>
    </row>
    <row r="57" spans="1:27" ht="20.25">
      <c r="A57" s="43">
        <v>14</v>
      </c>
      <c r="B57" s="10"/>
      <c r="C57" s="10">
        <v>38</v>
      </c>
      <c r="D57" s="2" t="s">
        <v>21</v>
      </c>
      <c r="E57" s="49" t="s">
        <v>28</v>
      </c>
      <c r="F57" s="49" t="s">
        <v>34</v>
      </c>
      <c r="G57" s="4" t="s">
        <v>95</v>
      </c>
      <c r="H57" s="5">
        <v>1979</v>
      </c>
      <c r="I57" s="51"/>
      <c r="J57" s="51"/>
      <c r="K57" s="4"/>
      <c r="L57" s="5"/>
      <c r="M57" s="4"/>
      <c r="N57" s="5"/>
      <c r="O57" s="4"/>
      <c r="P57" s="5"/>
      <c r="Q57" s="109">
        <v>0.03221064814814811</v>
      </c>
      <c r="R57" s="106">
        <v>0.03353009259259265</v>
      </c>
      <c r="S57" s="106">
        <v>0.03474537037037029</v>
      </c>
      <c r="T57" s="106">
        <v>0.03664351851851855</v>
      </c>
      <c r="U57" s="106">
        <v>0.03542824074074069</v>
      </c>
      <c r="V57" s="100"/>
      <c r="W57" s="100"/>
      <c r="X57" s="11">
        <v>0.034511574074074056</v>
      </c>
      <c r="Y57" s="100">
        <v>0.1725578703703703</v>
      </c>
      <c r="Z57" s="11">
        <v>0.695474537037037</v>
      </c>
      <c r="AA57" s="56"/>
    </row>
    <row r="58" spans="1:27" ht="20.25">
      <c r="A58" s="43">
        <v>27</v>
      </c>
      <c r="B58" s="10"/>
      <c r="C58" s="10">
        <v>39</v>
      </c>
      <c r="D58" s="2" t="s">
        <v>82</v>
      </c>
      <c r="E58" s="49" t="s">
        <v>54</v>
      </c>
      <c r="F58" s="49" t="s">
        <v>47</v>
      </c>
      <c r="G58" s="4" t="s">
        <v>157</v>
      </c>
      <c r="H58" s="5" t="s">
        <v>375</v>
      </c>
      <c r="I58" s="4" t="s">
        <v>158</v>
      </c>
      <c r="J58" s="5" t="s">
        <v>376</v>
      </c>
      <c r="K58" s="4"/>
      <c r="L58" s="5"/>
      <c r="M58" s="4"/>
      <c r="N58" s="5"/>
      <c r="O58" s="4"/>
      <c r="P58" s="5"/>
      <c r="Q58" s="109">
        <v>0.030891203703703685</v>
      </c>
      <c r="R58" s="106">
        <v>0.03237268518518521</v>
      </c>
      <c r="S58" s="106">
        <v>0.033773148148148135</v>
      </c>
      <c r="T58" s="106">
        <v>0.03388888888888886</v>
      </c>
      <c r="U58" s="106">
        <v>0.03265046296296292</v>
      </c>
      <c r="V58" s="100"/>
      <c r="W58" s="100"/>
      <c r="X58" s="11">
        <v>0.03271527777777776</v>
      </c>
      <c r="Y58" s="100">
        <v>0.1635763888888888</v>
      </c>
      <c r="Z58" s="11">
        <v>0.6955208333333333</v>
      </c>
      <c r="AA58" s="56"/>
    </row>
    <row r="59" spans="1:27" ht="20.25">
      <c r="A59" s="43">
        <v>34</v>
      </c>
      <c r="B59" s="10"/>
      <c r="C59" s="10">
        <v>40</v>
      </c>
      <c r="D59" s="2" t="s">
        <v>229</v>
      </c>
      <c r="E59" s="49" t="s">
        <v>48</v>
      </c>
      <c r="F59" s="49" t="s">
        <v>19</v>
      </c>
      <c r="G59" s="4" t="s">
        <v>132</v>
      </c>
      <c r="H59" s="5">
        <v>1961</v>
      </c>
      <c r="I59" s="4" t="s">
        <v>377</v>
      </c>
      <c r="J59" s="5">
        <v>1962</v>
      </c>
      <c r="K59" s="4" t="s">
        <v>133</v>
      </c>
      <c r="L59" s="5">
        <v>1962</v>
      </c>
      <c r="M59" s="4" t="s">
        <v>378</v>
      </c>
      <c r="N59" s="5">
        <v>1956</v>
      </c>
      <c r="O59" s="4" t="s">
        <v>379</v>
      </c>
      <c r="P59" s="5"/>
      <c r="Q59" s="109">
        <v>0.03125</v>
      </c>
      <c r="R59" s="106">
        <v>0.030925925925925912</v>
      </c>
      <c r="S59" s="106">
        <v>0.03267361111111111</v>
      </c>
      <c r="T59" s="106">
        <v>0.03401620370370373</v>
      </c>
      <c r="U59" s="106">
        <v>0.03212962962962962</v>
      </c>
      <c r="V59" s="100"/>
      <c r="W59" s="100"/>
      <c r="X59" s="11">
        <v>0.032199074074074074</v>
      </c>
      <c r="Y59" s="100">
        <v>0.16099537037037037</v>
      </c>
      <c r="Z59" s="11">
        <v>0.6957175925925926</v>
      </c>
      <c r="AA59" s="56"/>
    </row>
    <row r="60" spans="1:27" ht="20.25">
      <c r="A60" s="43">
        <v>35</v>
      </c>
      <c r="B60" s="10"/>
      <c r="C60" s="10">
        <v>41</v>
      </c>
      <c r="D60" s="2" t="s">
        <v>380</v>
      </c>
      <c r="E60" s="49" t="s">
        <v>48</v>
      </c>
      <c r="F60" s="49" t="s">
        <v>110</v>
      </c>
      <c r="G60" s="4" t="s">
        <v>134</v>
      </c>
      <c r="H60" s="5" t="s">
        <v>381</v>
      </c>
      <c r="I60" s="4" t="s">
        <v>147</v>
      </c>
      <c r="J60" s="5" t="s">
        <v>382</v>
      </c>
      <c r="K60" s="4" t="s">
        <v>383</v>
      </c>
      <c r="L60" s="5" t="s">
        <v>384</v>
      </c>
      <c r="M60" s="4" t="s">
        <v>146</v>
      </c>
      <c r="N60" s="5" t="s">
        <v>385</v>
      </c>
      <c r="O60" s="4" t="s">
        <v>386</v>
      </c>
      <c r="P60" s="5" t="s">
        <v>387</v>
      </c>
      <c r="Q60" s="109">
        <v>0.03141203703703699</v>
      </c>
      <c r="R60" s="106">
        <v>0.024930555555555678</v>
      </c>
      <c r="S60" s="106">
        <v>0.03922453703703699</v>
      </c>
      <c r="T60" s="106">
        <v>0.03327546296296302</v>
      </c>
      <c r="U60" s="106">
        <v>0.03255787037037039</v>
      </c>
      <c r="V60" s="100"/>
      <c r="W60" s="100"/>
      <c r="X60" s="11">
        <v>0.03228009259259261</v>
      </c>
      <c r="Y60" s="100">
        <v>0.16140046296296306</v>
      </c>
      <c r="Z60" s="11">
        <v>0.6961226851851853</v>
      </c>
      <c r="AA60" s="56"/>
    </row>
    <row r="61" spans="1:27" ht="20.25">
      <c r="A61" s="43">
        <v>17</v>
      </c>
      <c r="B61" s="10"/>
      <c r="C61" s="10">
        <v>42</v>
      </c>
      <c r="D61" s="2" t="s">
        <v>388</v>
      </c>
      <c r="E61" s="49" t="s">
        <v>48</v>
      </c>
      <c r="F61" s="49" t="s">
        <v>68</v>
      </c>
      <c r="G61" s="4" t="s">
        <v>389</v>
      </c>
      <c r="H61" s="5" t="s">
        <v>390</v>
      </c>
      <c r="I61" s="4" t="s">
        <v>391</v>
      </c>
      <c r="J61" s="5" t="s">
        <v>392</v>
      </c>
      <c r="K61" s="4" t="s">
        <v>393</v>
      </c>
      <c r="L61" s="5" t="s">
        <v>394</v>
      </c>
      <c r="M61" s="4" t="s">
        <v>162</v>
      </c>
      <c r="N61" s="5" t="s">
        <v>395</v>
      </c>
      <c r="O61" s="4" t="s">
        <v>396</v>
      </c>
      <c r="P61" s="5" t="s">
        <v>397</v>
      </c>
      <c r="Q61" s="109">
        <v>0.03184027777777776</v>
      </c>
      <c r="R61" s="106">
        <v>0.032766203703703756</v>
      </c>
      <c r="S61" s="106">
        <v>0.03644675925925922</v>
      </c>
      <c r="T61" s="106">
        <v>0.03412037037037041</v>
      </c>
      <c r="U61" s="106">
        <v>0.0351041666666666</v>
      </c>
      <c r="V61" s="100"/>
      <c r="W61" s="100"/>
      <c r="X61" s="11">
        <v>0.03405555555555555</v>
      </c>
      <c r="Y61" s="100">
        <v>0.17027777777777775</v>
      </c>
      <c r="Z61" s="11">
        <v>0.6966666666666667</v>
      </c>
      <c r="AA61" s="56"/>
    </row>
    <row r="62" spans="1:27" ht="20.25">
      <c r="A62" s="43">
        <v>19</v>
      </c>
      <c r="B62" s="10"/>
      <c r="C62" s="10">
        <v>43</v>
      </c>
      <c r="D62" s="2" t="s">
        <v>173</v>
      </c>
      <c r="E62" s="49" t="s">
        <v>26</v>
      </c>
      <c r="F62" s="49" t="s">
        <v>34</v>
      </c>
      <c r="G62" s="4" t="s">
        <v>187</v>
      </c>
      <c r="H62" s="5" t="s">
        <v>398</v>
      </c>
      <c r="I62" s="4"/>
      <c r="J62" s="5"/>
      <c r="K62" s="4"/>
      <c r="L62" s="5"/>
      <c r="M62" s="4"/>
      <c r="N62" s="5"/>
      <c r="O62" s="4"/>
      <c r="P62" s="5"/>
      <c r="Q62" s="109">
        <v>0.03402777777777777</v>
      </c>
      <c r="R62" s="106">
        <v>0.033796296296296324</v>
      </c>
      <c r="S62" s="106">
        <v>0.03385416666666663</v>
      </c>
      <c r="T62" s="106">
        <v>0.03388888888888897</v>
      </c>
      <c r="U62" s="106">
        <v>0.033472222222222126</v>
      </c>
      <c r="V62" s="100"/>
      <c r="W62" s="100"/>
      <c r="X62" s="11">
        <v>0.03380787037037036</v>
      </c>
      <c r="Y62" s="100">
        <v>0.16903935185185182</v>
      </c>
      <c r="Z62" s="11">
        <v>0.6968171296296296</v>
      </c>
      <c r="AA62" s="56"/>
    </row>
    <row r="63" spans="1:27" ht="24">
      <c r="A63" s="43">
        <v>36</v>
      </c>
      <c r="B63" s="10"/>
      <c r="C63" s="10">
        <v>44</v>
      </c>
      <c r="D63" s="2" t="s">
        <v>399</v>
      </c>
      <c r="E63" s="49" t="s">
        <v>48</v>
      </c>
      <c r="F63" s="49" t="s">
        <v>19</v>
      </c>
      <c r="G63" s="4" t="s">
        <v>161</v>
      </c>
      <c r="H63" s="5" t="s">
        <v>400</v>
      </c>
      <c r="I63" s="4" t="s">
        <v>401</v>
      </c>
      <c r="J63" s="5">
        <v>6999999</v>
      </c>
      <c r="K63" s="4" t="s">
        <v>402</v>
      </c>
      <c r="L63" s="5" t="s">
        <v>403</v>
      </c>
      <c r="M63" s="4" t="s">
        <v>404</v>
      </c>
      <c r="N63" s="5" t="s">
        <v>405</v>
      </c>
      <c r="O63" s="4" t="s">
        <v>406</v>
      </c>
      <c r="P63" s="5" t="s">
        <v>407</v>
      </c>
      <c r="Q63" s="109">
        <v>0.031076388888888973</v>
      </c>
      <c r="R63" s="106">
        <v>0.03196759259259252</v>
      </c>
      <c r="S63" s="106">
        <v>0.0328356481481481</v>
      </c>
      <c r="T63" s="106">
        <v>0.03446759259259258</v>
      </c>
      <c r="U63" s="106">
        <v>0.03332175925925929</v>
      </c>
      <c r="V63" s="100"/>
      <c r="W63" s="100"/>
      <c r="X63" s="11">
        <v>0.03273379629629629</v>
      </c>
      <c r="Y63" s="100">
        <v>0.16366898148148146</v>
      </c>
      <c r="Z63" s="11">
        <v>0.6983912037037037</v>
      </c>
      <c r="AA63" s="56"/>
    </row>
    <row r="64" spans="1:27" ht="24">
      <c r="A64" s="43">
        <v>47</v>
      </c>
      <c r="B64" s="10"/>
      <c r="C64" s="10">
        <v>45</v>
      </c>
      <c r="D64" s="2" t="s">
        <v>408</v>
      </c>
      <c r="E64" s="49" t="s">
        <v>48</v>
      </c>
      <c r="F64" s="49" t="s">
        <v>72</v>
      </c>
      <c r="G64" s="4" t="s">
        <v>172</v>
      </c>
      <c r="H64" s="5">
        <v>1960</v>
      </c>
      <c r="I64" s="4" t="s">
        <v>171</v>
      </c>
      <c r="J64" s="5">
        <v>1948</v>
      </c>
      <c r="K64" s="4" t="s">
        <v>409</v>
      </c>
      <c r="L64" s="5">
        <v>1985</v>
      </c>
      <c r="M64" s="4" t="s">
        <v>153</v>
      </c>
      <c r="N64" s="5">
        <v>1967</v>
      </c>
      <c r="O64" s="4" t="s">
        <v>410</v>
      </c>
      <c r="P64" s="5">
        <v>1988</v>
      </c>
      <c r="Q64" s="109">
        <v>0.06006944444444451</v>
      </c>
      <c r="R64" s="106">
        <v>0</v>
      </c>
      <c r="S64" s="106">
        <v>0.03208333333333335</v>
      </c>
      <c r="T64" s="106">
        <v>0.034201388888888795</v>
      </c>
      <c r="U64" s="106">
        <v>0.03518518518518521</v>
      </c>
      <c r="V64" s="100"/>
      <c r="W64" s="100"/>
      <c r="X64" s="11">
        <v>0.032307870370370376</v>
      </c>
      <c r="Y64" s="100">
        <v>0.16153935185185186</v>
      </c>
      <c r="Z64" s="11">
        <v>0.7011226851851852</v>
      </c>
      <c r="AA64" s="56"/>
    </row>
    <row r="65" spans="1:27" ht="20.25">
      <c r="A65" s="43">
        <v>40</v>
      </c>
      <c r="B65" s="10"/>
      <c r="C65" s="10">
        <v>46</v>
      </c>
      <c r="D65" s="2" t="s">
        <v>115</v>
      </c>
      <c r="E65" s="49" t="s">
        <v>18</v>
      </c>
      <c r="F65" s="49" t="s">
        <v>34</v>
      </c>
      <c r="G65" s="4" t="s">
        <v>145</v>
      </c>
      <c r="H65" s="5">
        <v>1988</v>
      </c>
      <c r="I65" s="4"/>
      <c r="J65" s="5"/>
      <c r="K65" s="4"/>
      <c r="L65" s="5"/>
      <c r="M65" s="4"/>
      <c r="N65" s="5"/>
      <c r="O65" s="4"/>
      <c r="P65" s="5"/>
      <c r="Q65" s="109">
        <v>0.031145833333333317</v>
      </c>
      <c r="R65" s="106">
        <v>0.03302083333333339</v>
      </c>
      <c r="S65" s="106">
        <v>0.03390046296296301</v>
      </c>
      <c r="T65" s="106">
        <v>0.03466435185185179</v>
      </c>
      <c r="U65" s="106">
        <v>0.03511574074074075</v>
      </c>
      <c r="V65" s="100"/>
      <c r="W65" s="100"/>
      <c r="X65" s="11">
        <v>0.03356944444444445</v>
      </c>
      <c r="Y65" s="100">
        <v>0.16784722222222226</v>
      </c>
      <c r="Z65" s="11">
        <v>0.701875</v>
      </c>
      <c r="AA65" s="56"/>
    </row>
    <row r="66" spans="1:27" ht="20.25">
      <c r="A66" s="43">
        <v>3</v>
      </c>
      <c r="B66" s="10"/>
      <c r="C66" s="10">
        <v>47</v>
      </c>
      <c r="D66" s="2" t="s">
        <v>411</v>
      </c>
      <c r="E66" s="49" t="s">
        <v>18</v>
      </c>
      <c r="F66" s="49" t="s">
        <v>22</v>
      </c>
      <c r="G66" s="4" t="s">
        <v>412</v>
      </c>
      <c r="H66" s="5">
        <v>1951</v>
      </c>
      <c r="I66" s="4"/>
      <c r="J66" s="5"/>
      <c r="K66" s="4"/>
      <c r="L66" s="5"/>
      <c r="M66" s="4"/>
      <c r="N66" s="5"/>
      <c r="O66" s="4"/>
      <c r="P66" s="5"/>
      <c r="Q66" s="109">
        <v>0.033055555555555505</v>
      </c>
      <c r="R66" s="106">
        <v>0.03543981481481484</v>
      </c>
      <c r="S66" s="106">
        <v>0.03858796296296296</v>
      </c>
      <c r="T66" s="106">
        <v>0.03989583333333335</v>
      </c>
      <c r="U66" s="106">
        <v>0.03822916666666665</v>
      </c>
      <c r="V66" s="100"/>
      <c r="W66" s="100"/>
      <c r="X66" s="11">
        <v>0.03704166666666666</v>
      </c>
      <c r="Y66" s="100">
        <v>0.1852083333333333</v>
      </c>
      <c r="Z66" s="11">
        <v>0.7032638888888889</v>
      </c>
      <c r="AA66" s="56"/>
    </row>
    <row r="67" spans="1:27" ht="20.25">
      <c r="A67" s="43">
        <v>49</v>
      </c>
      <c r="B67" s="10"/>
      <c r="C67" s="10">
        <v>48</v>
      </c>
      <c r="D67" s="2" t="s">
        <v>21</v>
      </c>
      <c r="E67" s="49" t="s">
        <v>48</v>
      </c>
      <c r="F67" s="49" t="s">
        <v>72</v>
      </c>
      <c r="G67" s="4" t="s">
        <v>178</v>
      </c>
      <c r="H67" s="5">
        <v>1959</v>
      </c>
      <c r="I67" s="4" t="s">
        <v>179</v>
      </c>
      <c r="J67" s="5">
        <v>1948</v>
      </c>
      <c r="K67" s="4" t="s">
        <v>413</v>
      </c>
      <c r="L67" s="5">
        <v>1970</v>
      </c>
      <c r="M67" s="4" t="s">
        <v>414</v>
      </c>
      <c r="N67" s="5">
        <v>1974</v>
      </c>
      <c r="O67" s="4" t="s">
        <v>96</v>
      </c>
      <c r="P67" s="5">
        <v>1990</v>
      </c>
      <c r="Q67" s="109">
        <v>0.029710648148148167</v>
      </c>
      <c r="R67" s="106">
        <v>0.031770833333333415</v>
      </c>
      <c r="S67" s="106">
        <v>0.034212962962962834</v>
      </c>
      <c r="T67" s="106">
        <v>0.03410879629629626</v>
      </c>
      <c r="U67" s="106">
        <v>0.03387731481481493</v>
      </c>
      <c r="V67" s="100"/>
      <c r="W67" s="100"/>
      <c r="X67" s="11">
        <v>0.03273611111111112</v>
      </c>
      <c r="Y67" s="100">
        <v>0.1636805555555556</v>
      </c>
      <c r="Z67" s="11">
        <v>0.7032638888888889</v>
      </c>
      <c r="AA67" s="56"/>
    </row>
    <row r="68" spans="1:27" ht="20.25">
      <c r="A68" s="43">
        <v>52</v>
      </c>
      <c r="B68" s="10"/>
      <c r="C68" s="10">
        <v>49</v>
      </c>
      <c r="D68" s="2" t="s">
        <v>173</v>
      </c>
      <c r="E68" s="49" t="s">
        <v>48</v>
      </c>
      <c r="F68" s="49" t="s">
        <v>47</v>
      </c>
      <c r="G68" s="4" t="s">
        <v>181</v>
      </c>
      <c r="H68" s="5" t="s">
        <v>415</v>
      </c>
      <c r="I68" s="4" t="s">
        <v>180</v>
      </c>
      <c r="J68" s="5" t="s">
        <v>416</v>
      </c>
      <c r="K68" s="4" t="s">
        <v>417</v>
      </c>
      <c r="L68" s="5" t="s">
        <v>418</v>
      </c>
      <c r="M68" s="4" t="s">
        <v>182</v>
      </c>
      <c r="N68" s="5" t="s">
        <v>419</v>
      </c>
      <c r="O68" s="4" t="s">
        <v>420</v>
      </c>
      <c r="P68" s="5" t="s">
        <v>421</v>
      </c>
      <c r="Q68" s="109">
        <v>0.032025462962962936</v>
      </c>
      <c r="R68" s="106">
        <v>0.03309027777777784</v>
      </c>
      <c r="S68" s="106">
        <v>0.032928240740740744</v>
      </c>
      <c r="T68" s="106">
        <v>0.03359953703703711</v>
      </c>
      <c r="U68" s="106">
        <v>0.0337384259259258</v>
      </c>
      <c r="V68" s="100"/>
      <c r="W68" s="100"/>
      <c r="X68" s="11">
        <v>0.033076388888888884</v>
      </c>
      <c r="Y68" s="100">
        <v>0.16538194444444443</v>
      </c>
      <c r="Z68" s="11">
        <v>0.7049652777777777</v>
      </c>
      <c r="AA68" s="56"/>
    </row>
    <row r="69" spans="1:27" ht="20.25">
      <c r="A69" s="43">
        <v>26</v>
      </c>
      <c r="B69" s="10"/>
      <c r="C69" s="10">
        <v>50</v>
      </c>
      <c r="D69" s="2" t="s">
        <v>422</v>
      </c>
      <c r="E69" s="49" t="s">
        <v>183</v>
      </c>
      <c r="F69" s="49" t="s">
        <v>92</v>
      </c>
      <c r="G69" s="4" t="s">
        <v>175</v>
      </c>
      <c r="H69" s="5" t="s">
        <v>423</v>
      </c>
      <c r="I69" s="4" t="s">
        <v>176</v>
      </c>
      <c r="J69" s="5" t="s">
        <v>424</v>
      </c>
      <c r="K69" s="4"/>
      <c r="L69" s="5"/>
      <c r="M69" s="4"/>
      <c r="N69" s="5"/>
      <c r="O69" s="4"/>
      <c r="P69" s="5"/>
      <c r="Q69" s="109">
        <v>0.03561342592592587</v>
      </c>
      <c r="R69" s="106">
        <v>0.03381944444444451</v>
      </c>
      <c r="S69" s="106">
        <v>0.033935185185185124</v>
      </c>
      <c r="T69" s="106">
        <v>0.03592592592592592</v>
      </c>
      <c r="U69" s="106">
        <v>0.035659722222222245</v>
      </c>
      <c r="V69" s="100"/>
      <c r="W69" s="100"/>
      <c r="X69" s="11">
        <v>0.03499074074074073</v>
      </c>
      <c r="Y69" s="100">
        <v>0.17495370370370367</v>
      </c>
      <c r="Z69" s="11">
        <v>0.7062037037037037</v>
      </c>
      <c r="AA69" s="56"/>
    </row>
    <row r="70" spans="1:27" ht="20.25">
      <c r="A70" s="43">
        <v>5</v>
      </c>
      <c r="B70" s="10"/>
      <c r="C70" s="10">
        <v>51</v>
      </c>
      <c r="D70" s="2" t="s">
        <v>33</v>
      </c>
      <c r="E70" s="49" t="s">
        <v>177</v>
      </c>
      <c r="F70" s="49" t="s">
        <v>92</v>
      </c>
      <c r="G70" s="4" t="s">
        <v>425</v>
      </c>
      <c r="H70" s="5" t="s">
        <v>426</v>
      </c>
      <c r="I70" s="4"/>
      <c r="J70" s="5"/>
      <c r="K70" s="4"/>
      <c r="L70" s="5"/>
      <c r="M70" s="4"/>
      <c r="N70" s="5"/>
      <c r="O70" s="4"/>
      <c r="P70" s="5"/>
      <c r="Q70" s="109">
        <v>0.034780092592592515</v>
      </c>
      <c r="R70" s="106">
        <v>0.03690972222222233</v>
      </c>
      <c r="S70" s="106">
        <v>0.03770833333333323</v>
      </c>
      <c r="T70" s="106">
        <v>0.03831018518518525</v>
      </c>
      <c r="U70" s="106">
        <v>0.039016203703703733</v>
      </c>
      <c r="V70" s="100"/>
      <c r="W70" s="100"/>
      <c r="X70" s="11">
        <v>0.03734490740740741</v>
      </c>
      <c r="Y70" s="100">
        <v>0.18672453703703706</v>
      </c>
      <c r="Z70" s="11">
        <v>0.713113425925926</v>
      </c>
      <c r="AA70" s="56"/>
    </row>
    <row r="71" spans="1:27" ht="20.25">
      <c r="A71" s="43">
        <v>15</v>
      </c>
      <c r="B71" s="10"/>
      <c r="C71" s="10">
        <v>52</v>
      </c>
      <c r="D71" s="2" t="s">
        <v>229</v>
      </c>
      <c r="E71" s="49" t="s">
        <v>177</v>
      </c>
      <c r="F71" s="49" t="s">
        <v>72</v>
      </c>
      <c r="G71" s="4" t="s">
        <v>184</v>
      </c>
      <c r="H71" s="5">
        <v>1965</v>
      </c>
      <c r="I71" s="4"/>
      <c r="J71" s="5"/>
      <c r="K71" s="4"/>
      <c r="L71" s="5"/>
      <c r="M71" s="4"/>
      <c r="N71" s="5"/>
      <c r="O71" s="4"/>
      <c r="P71" s="5"/>
      <c r="Q71" s="109">
        <v>0.034953703703703654</v>
      </c>
      <c r="R71" s="106">
        <v>0.03706018518518528</v>
      </c>
      <c r="S71" s="106">
        <v>0.03880787037037026</v>
      </c>
      <c r="T71" s="106">
        <v>0.04394675925925928</v>
      </c>
      <c r="U71" s="106">
        <v>0.045231481481481484</v>
      </c>
      <c r="V71" s="100"/>
      <c r="W71" s="100"/>
      <c r="X71" s="11">
        <v>0.04</v>
      </c>
      <c r="Y71" s="100">
        <v>0.2</v>
      </c>
      <c r="Z71" s="11">
        <v>0.7243055555555555</v>
      </c>
      <c r="AA71" s="56"/>
    </row>
    <row r="72" spans="1:27" ht="21" thickBot="1">
      <c r="A72" s="43">
        <v>6</v>
      </c>
      <c r="B72" s="10"/>
      <c r="C72" s="10">
        <v>53</v>
      </c>
      <c r="D72" s="2" t="s">
        <v>33</v>
      </c>
      <c r="E72" s="49" t="s">
        <v>177</v>
      </c>
      <c r="F72" s="49" t="s">
        <v>92</v>
      </c>
      <c r="G72" s="4" t="s">
        <v>160</v>
      </c>
      <c r="H72" s="5" t="s">
        <v>427</v>
      </c>
      <c r="I72" s="4"/>
      <c r="J72" s="5"/>
      <c r="K72" s="4"/>
      <c r="L72" s="5"/>
      <c r="M72" s="4"/>
      <c r="N72" s="5"/>
      <c r="O72" s="4"/>
      <c r="P72" s="5"/>
      <c r="Q72" s="109">
        <v>0.03626157407407404</v>
      </c>
      <c r="R72" s="106">
        <v>0.0397453703703704</v>
      </c>
      <c r="S72" s="106">
        <v>0.04164351851851844</v>
      </c>
      <c r="T72" s="106">
        <v>0.042199074074074194</v>
      </c>
      <c r="U72" s="106">
        <v>0.04178240740740735</v>
      </c>
      <c r="V72" s="100"/>
      <c r="W72" s="100"/>
      <c r="X72" s="11">
        <v>0.040326388888888884</v>
      </c>
      <c r="Y72" s="100">
        <v>0.20163194444444443</v>
      </c>
      <c r="Z72" s="11">
        <v>0.7280208333333333</v>
      </c>
      <c r="AA72" s="56"/>
    </row>
    <row r="73" spans="1:27" ht="41.25" thickBot="1">
      <c r="A73" s="43" t="s">
        <v>0</v>
      </c>
      <c r="B73" s="44" t="s">
        <v>2</v>
      </c>
      <c r="C73" s="44" t="s">
        <v>188</v>
      </c>
      <c r="D73" s="45" t="s">
        <v>3</v>
      </c>
      <c r="E73" s="46" t="s">
        <v>4</v>
      </c>
      <c r="F73" s="47" t="s">
        <v>5</v>
      </c>
      <c r="G73" s="47"/>
      <c r="H73" s="47"/>
      <c r="I73" s="47"/>
      <c r="J73" s="47"/>
      <c r="K73" s="47"/>
      <c r="L73" s="47"/>
      <c r="M73" s="47"/>
      <c r="N73" s="47"/>
      <c r="O73" s="47" t="s">
        <v>6</v>
      </c>
      <c r="P73" s="48"/>
      <c r="Q73" s="110" t="s">
        <v>7</v>
      </c>
      <c r="R73" s="111" t="s">
        <v>8</v>
      </c>
      <c r="S73" s="111" t="s">
        <v>9</v>
      </c>
      <c r="T73" s="111" t="s">
        <v>10</v>
      </c>
      <c r="U73" s="111"/>
      <c r="V73" s="111"/>
      <c r="W73" s="111"/>
      <c r="X73" s="7" t="s">
        <v>14</v>
      </c>
      <c r="Y73" s="102" t="s">
        <v>15</v>
      </c>
      <c r="Z73" s="8" t="s">
        <v>16</v>
      </c>
      <c r="AA73" s="56"/>
    </row>
    <row r="74" spans="1:27" ht="38.25">
      <c r="A74" s="52">
        <v>154</v>
      </c>
      <c r="B74" s="10" t="s">
        <v>198</v>
      </c>
      <c r="C74" s="10">
        <v>1</v>
      </c>
      <c r="D74" s="14" t="s">
        <v>217</v>
      </c>
      <c r="E74" s="15" t="s">
        <v>57</v>
      </c>
      <c r="F74" s="15" t="s">
        <v>218</v>
      </c>
      <c r="G74" s="16" t="s">
        <v>219</v>
      </c>
      <c r="H74" s="17" t="s">
        <v>220</v>
      </c>
      <c r="I74" s="16" t="s">
        <v>190</v>
      </c>
      <c r="J74" s="15" t="s">
        <v>221</v>
      </c>
      <c r="K74" s="16" t="s">
        <v>193</v>
      </c>
      <c r="L74" s="15" t="s">
        <v>221</v>
      </c>
      <c r="M74" s="16" t="s">
        <v>222</v>
      </c>
      <c r="N74" s="15"/>
      <c r="O74" s="19"/>
      <c r="P74" s="19"/>
      <c r="Q74" s="112">
        <v>0.022175925925925877</v>
      </c>
      <c r="R74" s="113">
        <v>0.022789351851851825</v>
      </c>
      <c r="S74" s="113">
        <v>0.02388888888888896</v>
      </c>
      <c r="T74" s="113">
        <v>0.023969907407407454</v>
      </c>
      <c r="U74" s="113"/>
      <c r="V74" s="113"/>
      <c r="W74" s="113"/>
      <c r="X74" s="9">
        <v>0.02320601851851853</v>
      </c>
      <c r="Y74" s="103">
        <v>0.09282407407407411</v>
      </c>
      <c r="Z74" s="9">
        <v>0.6626157407407408</v>
      </c>
      <c r="AA74" s="54">
        <v>400</v>
      </c>
    </row>
    <row r="75" spans="1:27" ht="20.25">
      <c r="A75" s="52"/>
      <c r="B75" s="10"/>
      <c r="C75" s="10"/>
      <c r="D75" s="14"/>
      <c r="E75" s="15"/>
      <c r="F75" s="15"/>
      <c r="G75" s="18" t="s">
        <v>195</v>
      </c>
      <c r="H75" s="17" t="s">
        <v>208</v>
      </c>
      <c r="I75" s="16" t="s">
        <v>209</v>
      </c>
      <c r="J75" s="15" t="s">
        <v>210</v>
      </c>
      <c r="K75" s="16" t="s">
        <v>211</v>
      </c>
      <c r="L75" s="15" t="s">
        <v>212</v>
      </c>
      <c r="M75" s="16" t="s">
        <v>213</v>
      </c>
      <c r="N75" s="15" t="s">
        <v>214</v>
      </c>
      <c r="O75" s="16" t="s">
        <v>215</v>
      </c>
      <c r="P75" s="15" t="s">
        <v>216</v>
      </c>
      <c r="Q75" s="112"/>
      <c r="R75" s="113"/>
      <c r="S75" s="113"/>
      <c r="T75" s="113"/>
      <c r="U75" s="113"/>
      <c r="V75" s="113"/>
      <c r="W75" s="113"/>
      <c r="X75" s="9"/>
      <c r="Y75" s="103"/>
      <c r="Z75" s="9"/>
      <c r="AA75" s="54"/>
    </row>
    <row r="76" spans="1:27" ht="20.25">
      <c r="A76" s="52">
        <v>152</v>
      </c>
      <c r="B76" s="10" t="s">
        <v>198</v>
      </c>
      <c r="C76" s="10">
        <v>2</v>
      </c>
      <c r="D76" s="20" t="s">
        <v>223</v>
      </c>
      <c r="E76" s="21" t="s">
        <v>24</v>
      </c>
      <c r="F76" s="21" t="s">
        <v>189</v>
      </c>
      <c r="G76" s="22" t="s">
        <v>224</v>
      </c>
      <c r="H76" s="23">
        <v>1994</v>
      </c>
      <c r="I76" s="22" t="s">
        <v>225</v>
      </c>
      <c r="J76" s="21">
        <v>1994</v>
      </c>
      <c r="K76" s="22"/>
      <c r="L76" s="21"/>
      <c r="M76" s="22"/>
      <c r="N76" s="21"/>
      <c r="O76" s="22"/>
      <c r="P76" s="21"/>
      <c r="Q76" s="112">
        <v>0.029618055555555634</v>
      </c>
      <c r="R76" s="113">
        <v>0.030011574074074066</v>
      </c>
      <c r="S76" s="113">
        <v>0.030289351851851776</v>
      </c>
      <c r="T76" s="113">
        <v>0.028587962962962954</v>
      </c>
      <c r="U76" s="106"/>
      <c r="V76" s="100"/>
      <c r="W76" s="100"/>
      <c r="X76" s="11">
        <v>0.029626736111111107</v>
      </c>
      <c r="Y76" s="103">
        <v>0.11850694444444443</v>
      </c>
      <c r="Z76" s="9">
        <v>0.6844791666666666</v>
      </c>
      <c r="AA76" s="27">
        <v>360</v>
      </c>
    </row>
    <row r="77" spans="1:27" ht="25.5">
      <c r="A77" s="52">
        <v>151</v>
      </c>
      <c r="B77" s="10" t="s">
        <v>198</v>
      </c>
      <c r="C77" s="10">
        <v>3</v>
      </c>
      <c r="D77" s="14" t="s">
        <v>226</v>
      </c>
      <c r="E77" s="15" t="s">
        <v>24</v>
      </c>
      <c r="F77" s="15" t="s">
        <v>196</v>
      </c>
      <c r="G77" s="16" t="s">
        <v>191</v>
      </c>
      <c r="H77" s="17" t="s">
        <v>227</v>
      </c>
      <c r="I77" s="16" t="s">
        <v>192</v>
      </c>
      <c r="J77" s="15" t="s">
        <v>228</v>
      </c>
      <c r="K77" s="16"/>
      <c r="L77" s="15"/>
      <c r="M77" s="16"/>
      <c r="N77" s="15"/>
      <c r="O77" s="16"/>
      <c r="P77" s="15"/>
      <c r="Q77" s="112">
        <v>0.03037037037037038</v>
      </c>
      <c r="R77" s="113">
        <v>0.032199074074074074</v>
      </c>
      <c r="S77" s="113">
        <v>0.03664351851851855</v>
      </c>
      <c r="T77" s="113">
        <v>0.03469907407407402</v>
      </c>
      <c r="U77" s="106"/>
      <c r="V77" s="100"/>
      <c r="W77" s="100"/>
      <c r="X77" s="11">
        <v>0.033478009259259256</v>
      </c>
      <c r="Y77" s="103">
        <v>0.13391203703703702</v>
      </c>
      <c r="Z77" s="9">
        <v>0.6915509259259259</v>
      </c>
      <c r="AA77" s="27">
        <v>320</v>
      </c>
    </row>
    <row r="78" spans="1:27" ht="20.25">
      <c r="A78" s="52">
        <v>153</v>
      </c>
      <c r="B78" s="10"/>
      <c r="C78" s="10">
        <v>4</v>
      </c>
      <c r="D78" s="14" t="s">
        <v>229</v>
      </c>
      <c r="E78" s="15" t="s">
        <v>48</v>
      </c>
      <c r="F78" s="15" t="s">
        <v>194</v>
      </c>
      <c r="G78" s="24" t="s">
        <v>230</v>
      </c>
      <c r="H78" s="17">
        <v>1996</v>
      </c>
      <c r="I78" s="24" t="s">
        <v>231</v>
      </c>
      <c r="J78" s="15">
        <v>1996</v>
      </c>
      <c r="K78" s="16" t="s">
        <v>232</v>
      </c>
      <c r="L78" s="15">
        <v>1994</v>
      </c>
      <c r="M78" s="16" t="s">
        <v>233</v>
      </c>
      <c r="N78" s="15">
        <v>1996</v>
      </c>
      <c r="O78" s="16" t="s">
        <v>234</v>
      </c>
      <c r="P78" s="15" t="s">
        <v>235</v>
      </c>
      <c r="Q78" s="112">
        <v>0.03314814814814815</v>
      </c>
      <c r="R78" s="113">
        <v>0.04125</v>
      </c>
      <c r="S78" s="113">
        <v>0.044756944444444446</v>
      </c>
      <c r="T78" s="113">
        <v>0.03684027777777776</v>
      </c>
      <c r="U78" s="106"/>
      <c r="V78" s="100"/>
      <c r="W78" s="100"/>
      <c r="X78" s="11">
        <v>0.03899884259259259</v>
      </c>
      <c r="Y78" s="103">
        <v>0.15599537037037037</v>
      </c>
      <c r="Z78" s="9">
        <v>0.722662037037037</v>
      </c>
      <c r="AA78" s="27">
        <v>300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48"/>
  <sheetViews>
    <sheetView zoomScale="75" zoomScaleNormal="75" zoomScalePageLayoutView="0" workbookViewId="0" topLeftCell="A10">
      <selection activeCell="D13" sqref="D13:G14"/>
    </sheetView>
  </sheetViews>
  <sheetFormatPr defaultColWidth="11.421875" defaultRowHeight="12.75"/>
  <cols>
    <col min="1" max="1" width="39.28125" style="67" customWidth="1"/>
    <col min="2" max="2" width="42.00390625" style="58" customWidth="1"/>
    <col min="3" max="3" width="12.28125" style="67" bestFit="1" customWidth="1"/>
    <col min="4" max="4" width="19.00390625" style="67" customWidth="1"/>
    <col min="5" max="5" width="23.28125" style="67" bestFit="1" customWidth="1"/>
    <col min="6" max="6" width="23.00390625" style="67" bestFit="1" customWidth="1"/>
    <col min="7" max="7" width="19.7109375" style="67" bestFit="1" customWidth="1"/>
    <col min="8" max="8" width="23.140625" style="67" bestFit="1" customWidth="1"/>
    <col min="9" max="16384" width="11.421875" style="67" customWidth="1"/>
  </cols>
  <sheetData>
    <row r="1" ht="118.5" customHeight="1"/>
    <row r="2" spans="1:7" ht="14.25" customHeight="1">
      <c r="A2" s="81" t="s">
        <v>429</v>
      </c>
      <c r="B2" s="59"/>
      <c r="D2" s="96" t="s">
        <v>512</v>
      </c>
      <c r="E2" s="83"/>
      <c r="F2" s="83"/>
      <c r="G2" s="83"/>
    </row>
    <row r="3" spans="1:2" ht="14.25" customHeight="1">
      <c r="A3" s="63" t="s">
        <v>431</v>
      </c>
      <c r="B3" s="60"/>
    </row>
    <row r="4" spans="1:4" ht="14.25" customHeight="1">
      <c r="A4" s="65"/>
      <c r="B4" s="80" t="s">
        <v>459</v>
      </c>
      <c r="D4" s="67" t="s">
        <v>513</v>
      </c>
    </row>
    <row r="5" spans="1:4" ht="14.25" customHeight="1">
      <c r="A5" s="63" t="s">
        <v>432</v>
      </c>
      <c r="B5" s="60"/>
      <c r="D5" s="67" t="s">
        <v>514</v>
      </c>
    </row>
    <row r="6" spans="1:2" ht="14.25" customHeight="1">
      <c r="A6" s="65"/>
      <c r="B6" s="82" t="s">
        <v>317</v>
      </c>
    </row>
    <row r="7" ht="14.25" customHeight="1">
      <c r="B7" s="84" t="s">
        <v>49</v>
      </c>
    </row>
    <row r="8" spans="1:2" ht="14.25" customHeight="1">
      <c r="A8" s="63" t="s">
        <v>434</v>
      </c>
      <c r="B8" s="60"/>
    </row>
    <row r="9" spans="1:2" ht="14.25" customHeight="1">
      <c r="A9" s="65"/>
      <c r="B9" s="62" t="s">
        <v>460</v>
      </c>
    </row>
    <row r="10" spans="1:5" ht="14.25" customHeight="1">
      <c r="A10" s="65"/>
      <c r="B10" s="62" t="s">
        <v>156</v>
      </c>
      <c r="D10" s="81" t="s">
        <v>430</v>
      </c>
      <c r="E10" s="71"/>
    </row>
    <row r="11" spans="1:5" ht="14.25" customHeight="1">
      <c r="A11" s="63" t="s">
        <v>435</v>
      </c>
      <c r="B11" s="60"/>
      <c r="D11" s="82" t="s">
        <v>317</v>
      </c>
      <c r="E11" s="66" t="s">
        <v>82</v>
      </c>
    </row>
    <row r="12" spans="2:5" ht="14.25" customHeight="1">
      <c r="B12" s="58" t="s">
        <v>83</v>
      </c>
      <c r="D12" s="82"/>
      <c r="E12" s="65"/>
    </row>
    <row r="13" spans="1:7" ht="14.25" customHeight="1">
      <c r="A13" s="85"/>
      <c r="B13" s="62" t="s">
        <v>333</v>
      </c>
      <c r="D13" s="81" t="s">
        <v>433</v>
      </c>
      <c r="E13" s="71"/>
      <c r="F13" s="83"/>
      <c r="G13" s="83"/>
    </row>
    <row r="14" spans="1:5" ht="14.25" customHeight="1">
      <c r="A14" s="85"/>
      <c r="B14" s="62" t="s">
        <v>461</v>
      </c>
      <c r="D14" s="84" t="s">
        <v>49</v>
      </c>
      <c r="E14" s="66" t="s">
        <v>456</v>
      </c>
    </row>
    <row r="15" spans="1:2" ht="14.25" customHeight="1">
      <c r="A15" s="85"/>
      <c r="B15" s="62" t="s">
        <v>406</v>
      </c>
    </row>
    <row r="16" spans="1:5" ht="14.25" customHeight="1">
      <c r="A16" s="81" t="s">
        <v>436</v>
      </c>
      <c r="B16" s="59"/>
      <c r="C16" s="70"/>
      <c r="D16" s="70"/>
      <c r="E16" s="71"/>
    </row>
    <row r="17" spans="1:5" ht="14.25" customHeight="1">
      <c r="A17" s="63" t="s">
        <v>437</v>
      </c>
      <c r="B17" s="61"/>
      <c r="C17" s="64"/>
      <c r="D17" s="64"/>
      <c r="E17" s="65"/>
    </row>
    <row r="18" spans="1:5" ht="14.25" customHeight="1">
      <c r="A18" s="65" t="s">
        <v>438</v>
      </c>
      <c r="B18" s="61" t="s">
        <v>439</v>
      </c>
      <c r="C18" s="64" t="s">
        <v>440</v>
      </c>
      <c r="D18" s="64" t="s">
        <v>72</v>
      </c>
      <c r="E18" s="65" t="s">
        <v>457</v>
      </c>
    </row>
    <row r="19" spans="1:5" ht="14.25" customHeight="1">
      <c r="A19" s="63" t="s">
        <v>441</v>
      </c>
      <c r="B19" s="61"/>
      <c r="C19" s="64"/>
      <c r="D19" s="64"/>
      <c r="E19" s="65"/>
    </row>
    <row r="20" spans="1:8" ht="14.25" customHeight="1">
      <c r="A20" s="65" t="s">
        <v>466</v>
      </c>
      <c r="B20" s="78" t="s">
        <v>463</v>
      </c>
      <c r="C20" s="79" t="s">
        <v>101</v>
      </c>
      <c r="D20" s="79" t="s">
        <v>43</v>
      </c>
      <c r="E20" s="80" t="s">
        <v>86</v>
      </c>
      <c r="F20" s="80" t="s">
        <v>44</v>
      </c>
      <c r="G20" s="80" t="s">
        <v>237</v>
      </c>
      <c r="H20" s="80" t="s">
        <v>238</v>
      </c>
    </row>
    <row r="21" spans="1:8" ht="14.25" customHeight="1">
      <c r="A21" s="65" t="s">
        <v>445</v>
      </c>
      <c r="B21" s="78" t="s">
        <v>462</v>
      </c>
      <c r="C21" s="79"/>
      <c r="D21" s="79"/>
      <c r="E21" s="80" t="s">
        <v>239</v>
      </c>
      <c r="F21" s="80" t="s">
        <v>240</v>
      </c>
      <c r="G21" s="80" t="s">
        <v>241</v>
      </c>
      <c r="H21" s="80" t="s">
        <v>45</v>
      </c>
    </row>
    <row r="22" spans="1:12" ht="14.25" customHeight="1">
      <c r="A22" s="65" t="s">
        <v>442</v>
      </c>
      <c r="B22" s="78" t="s">
        <v>242</v>
      </c>
      <c r="C22" s="79" t="s">
        <v>57</v>
      </c>
      <c r="D22" s="79" t="s">
        <v>34</v>
      </c>
      <c r="E22" s="80" t="s">
        <v>58</v>
      </c>
      <c r="F22" s="80" t="s">
        <v>59</v>
      </c>
      <c r="G22" s="80" t="s">
        <v>60</v>
      </c>
      <c r="H22" s="80" t="s">
        <v>25</v>
      </c>
      <c r="I22" s="68"/>
      <c r="J22" s="69"/>
      <c r="K22" s="68"/>
      <c r="L22" s="69"/>
    </row>
    <row r="23" spans="2:12" ht="14.25" customHeight="1">
      <c r="B23" s="78"/>
      <c r="C23" s="79"/>
      <c r="D23" s="79"/>
      <c r="E23" s="80" t="s">
        <v>247</v>
      </c>
      <c r="F23" s="80" t="s">
        <v>249</v>
      </c>
      <c r="G23" s="80" t="s">
        <v>251</v>
      </c>
      <c r="H23" s="80" t="s">
        <v>253</v>
      </c>
      <c r="I23" s="68"/>
      <c r="J23" s="69"/>
      <c r="K23" s="68"/>
      <c r="L23" s="69"/>
    </row>
    <row r="24" spans="1:12" ht="14.25" customHeight="1">
      <c r="A24" s="65" t="s">
        <v>446</v>
      </c>
      <c r="B24" s="78" t="s">
        <v>255</v>
      </c>
      <c r="C24" s="79" t="s">
        <v>24</v>
      </c>
      <c r="D24" s="79" t="s">
        <v>34</v>
      </c>
      <c r="E24" s="80" t="s">
        <v>256</v>
      </c>
      <c r="F24" s="80" t="s">
        <v>258</v>
      </c>
      <c r="G24" s="80"/>
      <c r="H24" s="80"/>
      <c r="I24" s="68"/>
      <c r="J24" s="69"/>
      <c r="K24" s="68"/>
      <c r="L24" s="69"/>
    </row>
    <row r="25" spans="1:8" ht="14.25" customHeight="1">
      <c r="A25" s="65" t="s">
        <v>444</v>
      </c>
      <c r="B25" s="78" t="s">
        <v>260</v>
      </c>
      <c r="C25" s="79" t="s">
        <v>42</v>
      </c>
      <c r="D25" s="79" t="s">
        <v>43</v>
      </c>
      <c r="E25" s="80" t="s">
        <v>49</v>
      </c>
      <c r="F25" s="80" t="s">
        <v>50</v>
      </c>
      <c r="G25" s="80" t="s">
        <v>261</v>
      </c>
      <c r="H25" s="80" t="s">
        <v>262</v>
      </c>
    </row>
    <row r="26" spans="1:13" ht="14.25" customHeight="1">
      <c r="A26" s="65" t="s">
        <v>445</v>
      </c>
      <c r="B26" s="78"/>
      <c r="C26" s="79"/>
      <c r="D26" s="79"/>
      <c r="E26" s="80" t="s">
        <v>51</v>
      </c>
      <c r="F26" s="80"/>
      <c r="G26" s="80"/>
      <c r="H26" s="80"/>
      <c r="I26" s="69"/>
      <c r="J26" s="68"/>
      <c r="K26" s="69"/>
      <c r="L26" s="68"/>
      <c r="M26" s="69"/>
    </row>
    <row r="27" spans="1:13" ht="14.25" customHeight="1">
      <c r="A27" s="65" t="s">
        <v>448</v>
      </c>
      <c r="B27" s="78" t="s">
        <v>67</v>
      </c>
      <c r="C27" s="79" t="s">
        <v>18</v>
      </c>
      <c r="D27" s="79" t="s">
        <v>43</v>
      </c>
      <c r="E27" s="80" t="s">
        <v>69</v>
      </c>
      <c r="F27" s="68"/>
      <c r="G27" s="69"/>
      <c r="H27" s="69"/>
      <c r="I27" s="69"/>
      <c r="J27" s="68"/>
      <c r="K27" s="69"/>
      <c r="L27" s="68"/>
      <c r="M27" s="69"/>
    </row>
    <row r="28" spans="1:8" ht="14.25" customHeight="1">
      <c r="A28" s="65" t="s">
        <v>469</v>
      </c>
      <c r="B28" s="78" t="s">
        <v>264</v>
      </c>
      <c r="C28" s="79" t="s">
        <v>46</v>
      </c>
      <c r="D28" s="79" t="s">
        <v>43</v>
      </c>
      <c r="E28" s="80" t="s">
        <v>31</v>
      </c>
      <c r="F28" s="80" t="s">
        <v>76</v>
      </c>
      <c r="G28" s="80" t="s">
        <v>32</v>
      </c>
      <c r="H28" s="80"/>
    </row>
    <row r="29" spans="1:9" ht="14.25" customHeight="1">
      <c r="A29" s="65" t="s">
        <v>443</v>
      </c>
      <c r="B29" s="78" t="s">
        <v>265</v>
      </c>
      <c r="C29" s="79" t="s">
        <v>48</v>
      </c>
      <c r="D29" s="79" t="s">
        <v>43</v>
      </c>
      <c r="E29" s="80" t="s">
        <v>266</v>
      </c>
      <c r="F29" s="80" t="s">
        <v>78</v>
      </c>
      <c r="G29" s="80" t="s">
        <v>267</v>
      </c>
      <c r="H29" s="80" t="s">
        <v>79</v>
      </c>
      <c r="I29" s="69"/>
    </row>
    <row r="30" spans="1:252" ht="14.25" customHeight="1">
      <c r="A30" s="65" t="s">
        <v>467</v>
      </c>
      <c r="B30" s="78" t="s">
        <v>165</v>
      </c>
      <c r="C30" s="79" t="s">
        <v>84</v>
      </c>
      <c r="D30" s="79" t="s">
        <v>166</v>
      </c>
      <c r="E30" s="80" t="s">
        <v>167</v>
      </c>
      <c r="F30" s="80" t="s">
        <v>168</v>
      </c>
      <c r="G30" s="80"/>
      <c r="H30" s="80"/>
      <c r="I30" s="66"/>
      <c r="J30" s="68"/>
      <c r="K30" s="68"/>
      <c r="L30" s="69"/>
      <c r="M30" s="66"/>
      <c r="N30" s="68"/>
      <c r="O30" s="68"/>
      <c r="P30" s="69"/>
      <c r="Q30" s="66"/>
      <c r="R30" s="68"/>
      <c r="S30" s="68"/>
      <c r="T30" s="69"/>
      <c r="U30" s="66"/>
      <c r="V30" s="68"/>
      <c r="W30" s="68"/>
      <c r="X30" s="69"/>
      <c r="Y30" s="66"/>
      <c r="Z30" s="68"/>
      <c r="AA30" s="68"/>
      <c r="AB30" s="69"/>
      <c r="AC30" s="66"/>
      <c r="AD30" s="68"/>
      <c r="AE30" s="68"/>
      <c r="AF30" s="69"/>
      <c r="AG30" s="66"/>
      <c r="AH30" s="68"/>
      <c r="AI30" s="68"/>
      <c r="AJ30" s="69"/>
      <c r="AK30" s="66"/>
      <c r="AL30" s="68"/>
      <c r="AM30" s="68"/>
      <c r="AN30" s="69"/>
      <c r="AO30" s="66"/>
      <c r="AP30" s="68"/>
      <c r="AQ30" s="68"/>
      <c r="AR30" s="69"/>
      <c r="AS30" s="66"/>
      <c r="AT30" s="68"/>
      <c r="AU30" s="68"/>
      <c r="AV30" s="69"/>
      <c r="AW30" s="66"/>
      <c r="AX30" s="68"/>
      <c r="AY30" s="68"/>
      <c r="AZ30" s="69"/>
      <c r="BA30" s="66"/>
      <c r="BB30" s="68"/>
      <c r="BC30" s="68"/>
      <c r="BD30" s="69"/>
      <c r="BE30" s="66"/>
      <c r="BF30" s="68"/>
      <c r="BG30" s="68"/>
      <c r="BH30" s="69"/>
      <c r="BI30" s="66"/>
      <c r="BJ30" s="68"/>
      <c r="BK30" s="68"/>
      <c r="BL30" s="69"/>
      <c r="BM30" s="66"/>
      <c r="BN30" s="68"/>
      <c r="BO30" s="68"/>
      <c r="BP30" s="69"/>
      <c r="BQ30" s="66"/>
      <c r="BR30" s="68"/>
      <c r="BS30" s="68"/>
      <c r="BT30" s="69"/>
      <c r="BU30" s="66"/>
      <c r="BV30" s="68"/>
      <c r="BW30" s="68"/>
      <c r="BX30" s="69"/>
      <c r="BY30" s="66"/>
      <c r="BZ30" s="68"/>
      <c r="CA30" s="68"/>
      <c r="CB30" s="69"/>
      <c r="CC30" s="66"/>
      <c r="CD30" s="68"/>
      <c r="CE30" s="68"/>
      <c r="CF30" s="69"/>
      <c r="CG30" s="66"/>
      <c r="CH30" s="68"/>
      <c r="CI30" s="68"/>
      <c r="CJ30" s="69"/>
      <c r="CK30" s="66"/>
      <c r="CL30" s="68"/>
      <c r="CM30" s="68"/>
      <c r="CN30" s="69"/>
      <c r="CO30" s="66"/>
      <c r="CP30" s="68"/>
      <c r="CQ30" s="68"/>
      <c r="CR30" s="69"/>
      <c r="CS30" s="66"/>
      <c r="CT30" s="68"/>
      <c r="CU30" s="68"/>
      <c r="CV30" s="69"/>
      <c r="CW30" s="66"/>
      <c r="CX30" s="68"/>
      <c r="CY30" s="68"/>
      <c r="CZ30" s="69"/>
      <c r="DA30" s="66"/>
      <c r="DB30" s="68"/>
      <c r="DC30" s="68"/>
      <c r="DD30" s="69"/>
      <c r="DE30" s="66"/>
      <c r="DF30" s="68"/>
      <c r="DG30" s="68"/>
      <c r="DH30" s="69"/>
      <c r="DI30" s="66"/>
      <c r="DJ30" s="68"/>
      <c r="DK30" s="68"/>
      <c r="DL30" s="69"/>
      <c r="DM30" s="66"/>
      <c r="DN30" s="68"/>
      <c r="DO30" s="68"/>
      <c r="DP30" s="69"/>
      <c r="DQ30" s="66"/>
      <c r="DR30" s="68"/>
      <c r="DS30" s="68"/>
      <c r="DT30" s="69"/>
      <c r="DU30" s="66"/>
      <c r="DV30" s="68"/>
      <c r="DW30" s="68"/>
      <c r="DX30" s="69"/>
      <c r="DY30" s="66"/>
      <c r="DZ30" s="68"/>
      <c r="EA30" s="68"/>
      <c r="EB30" s="69"/>
      <c r="EC30" s="66"/>
      <c r="ED30" s="68"/>
      <c r="EE30" s="68"/>
      <c r="EF30" s="69"/>
      <c r="EG30" s="66"/>
      <c r="EH30" s="68"/>
      <c r="EI30" s="68"/>
      <c r="EJ30" s="69"/>
      <c r="EK30" s="66"/>
      <c r="EL30" s="68"/>
      <c r="EM30" s="68"/>
      <c r="EN30" s="69"/>
      <c r="EO30" s="66"/>
      <c r="EP30" s="68"/>
      <c r="EQ30" s="68"/>
      <c r="ER30" s="69"/>
      <c r="ES30" s="66"/>
      <c r="ET30" s="68"/>
      <c r="EU30" s="68"/>
      <c r="EV30" s="69"/>
      <c r="EW30" s="66"/>
      <c r="EX30" s="68"/>
      <c r="EY30" s="68"/>
      <c r="EZ30" s="69"/>
      <c r="FA30" s="66"/>
      <c r="FB30" s="68"/>
      <c r="FC30" s="68"/>
      <c r="FD30" s="69"/>
      <c r="FE30" s="66"/>
      <c r="FF30" s="68"/>
      <c r="FG30" s="68"/>
      <c r="FH30" s="69"/>
      <c r="FI30" s="66"/>
      <c r="FJ30" s="68"/>
      <c r="FK30" s="68"/>
      <c r="FL30" s="69"/>
      <c r="FM30" s="66"/>
      <c r="FN30" s="68"/>
      <c r="FO30" s="68"/>
      <c r="FP30" s="69"/>
      <c r="FQ30" s="66"/>
      <c r="FR30" s="68"/>
      <c r="FS30" s="68"/>
      <c r="FT30" s="69"/>
      <c r="FU30" s="66"/>
      <c r="FV30" s="68"/>
      <c r="FW30" s="68"/>
      <c r="FX30" s="69"/>
      <c r="FY30" s="66"/>
      <c r="FZ30" s="68"/>
      <c r="GA30" s="68"/>
      <c r="GB30" s="69"/>
      <c r="GC30" s="66"/>
      <c r="GD30" s="68"/>
      <c r="GE30" s="68"/>
      <c r="GF30" s="69"/>
      <c r="GG30" s="66"/>
      <c r="GH30" s="68"/>
      <c r="GI30" s="68"/>
      <c r="GJ30" s="69"/>
      <c r="GK30" s="66"/>
      <c r="GL30" s="68"/>
      <c r="GM30" s="68"/>
      <c r="GN30" s="69"/>
      <c r="GO30" s="66"/>
      <c r="GP30" s="68"/>
      <c r="GQ30" s="68"/>
      <c r="GR30" s="69"/>
      <c r="GS30" s="66"/>
      <c r="GT30" s="68"/>
      <c r="GU30" s="68"/>
      <c r="GV30" s="69"/>
      <c r="GW30" s="66"/>
      <c r="GX30" s="68"/>
      <c r="GY30" s="68"/>
      <c r="GZ30" s="69"/>
      <c r="HA30" s="66"/>
      <c r="HB30" s="68"/>
      <c r="HC30" s="68"/>
      <c r="HD30" s="69"/>
      <c r="HE30" s="66"/>
      <c r="HF30" s="68"/>
      <c r="HG30" s="68"/>
      <c r="HH30" s="69"/>
      <c r="HI30" s="66"/>
      <c r="HJ30" s="68"/>
      <c r="HK30" s="68"/>
      <c r="HL30" s="69"/>
      <c r="HM30" s="66"/>
      <c r="HN30" s="68"/>
      <c r="HO30" s="68"/>
      <c r="HP30" s="69"/>
      <c r="HQ30" s="66"/>
      <c r="HR30" s="68"/>
      <c r="HS30" s="68"/>
      <c r="HT30" s="69"/>
      <c r="HU30" s="66"/>
      <c r="HV30" s="68"/>
      <c r="HW30" s="68"/>
      <c r="HX30" s="69"/>
      <c r="HY30" s="66"/>
      <c r="HZ30" s="68"/>
      <c r="IA30" s="68"/>
      <c r="IB30" s="69"/>
      <c r="IC30" s="66"/>
      <c r="ID30" s="68"/>
      <c r="IE30" s="68"/>
      <c r="IF30" s="69"/>
      <c r="IG30" s="66"/>
      <c r="IH30" s="68"/>
      <c r="II30" s="68"/>
      <c r="IJ30" s="69"/>
      <c r="IK30" s="66"/>
      <c r="IL30" s="68"/>
      <c r="IM30" s="68"/>
      <c r="IN30" s="69"/>
      <c r="IO30" s="66"/>
      <c r="IP30" s="68"/>
      <c r="IQ30" s="68"/>
      <c r="IR30" s="69"/>
    </row>
    <row r="31" spans="1:252" ht="14.25" customHeight="1">
      <c r="A31" s="65" t="s">
        <v>447</v>
      </c>
      <c r="B31" s="78" t="s">
        <v>67</v>
      </c>
      <c r="C31" s="79" t="s">
        <v>24</v>
      </c>
      <c r="D31" s="79" t="s">
        <v>107</v>
      </c>
      <c r="E31" s="80" t="s">
        <v>70</v>
      </c>
      <c r="F31" s="80" t="s">
        <v>281</v>
      </c>
      <c r="G31" s="80"/>
      <c r="H31" s="80"/>
      <c r="I31" s="66"/>
      <c r="J31" s="68"/>
      <c r="K31" s="68"/>
      <c r="L31" s="69"/>
      <c r="M31" s="66"/>
      <c r="N31" s="68"/>
      <c r="O31" s="68"/>
      <c r="P31" s="69"/>
      <c r="Q31" s="66"/>
      <c r="R31" s="68"/>
      <c r="S31" s="68"/>
      <c r="T31" s="69"/>
      <c r="U31" s="66"/>
      <c r="V31" s="68"/>
      <c r="W31" s="68"/>
      <c r="X31" s="69"/>
      <c r="Y31" s="66"/>
      <c r="Z31" s="68"/>
      <c r="AA31" s="68"/>
      <c r="AB31" s="69"/>
      <c r="AC31" s="66"/>
      <c r="AD31" s="68"/>
      <c r="AE31" s="68"/>
      <c r="AF31" s="69"/>
      <c r="AG31" s="66"/>
      <c r="AH31" s="68"/>
      <c r="AI31" s="68"/>
      <c r="AJ31" s="69"/>
      <c r="AK31" s="66"/>
      <c r="AL31" s="68"/>
      <c r="AM31" s="68"/>
      <c r="AN31" s="69"/>
      <c r="AO31" s="66"/>
      <c r="AP31" s="68"/>
      <c r="AQ31" s="68"/>
      <c r="AR31" s="69"/>
      <c r="AS31" s="66"/>
      <c r="AT31" s="68"/>
      <c r="AU31" s="68"/>
      <c r="AV31" s="69"/>
      <c r="AW31" s="66"/>
      <c r="AX31" s="68"/>
      <c r="AY31" s="68"/>
      <c r="AZ31" s="69"/>
      <c r="BA31" s="66"/>
      <c r="BB31" s="68"/>
      <c r="BC31" s="68"/>
      <c r="BD31" s="69"/>
      <c r="BE31" s="66"/>
      <c r="BF31" s="68"/>
      <c r="BG31" s="68"/>
      <c r="BH31" s="69"/>
      <c r="BI31" s="66"/>
      <c r="BJ31" s="68"/>
      <c r="BK31" s="68"/>
      <c r="BL31" s="69"/>
      <c r="BM31" s="66"/>
      <c r="BN31" s="68"/>
      <c r="BO31" s="68"/>
      <c r="BP31" s="69"/>
      <c r="BQ31" s="66"/>
      <c r="BR31" s="68"/>
      <c r="BS31" s="68"/>
      <c r="BT31" s="69"/>
      <c r="BU31" s="66"/>
      <c r="BV31" s="68"/>
      <c r="BW31" s="68"/>
      <c r="BX31" s="69"/>
      <c r="BY31" s="66"/>
      <c r="BZ31" s="68"/>
      <c r="CA31" s="68"/>
      <c r="CB31" s="69"/>
      <c r="CC31" s="66"/>
      <c r="CD31" s="68"/>
      <c r="CE31" s="68"/>
      <c r="CF31" s="69"/>
      <c r="CG31" s="66"/>
      <c r="CH31" s="68"/>
      <c r="CI31" s="68"/>
      <c r="CJ31" s="69"/>
      <c r="CK31" s="66"/>
      <c r="CL31" s="68"/>
      <c r="CM31" s="68"/>
      <c r="CN31" s="69"/>
      <c r="CO31" s="66"/>
      <c r="CP31" s="68"/>
      <c r="CQ31" s="68"/>
      <c r="CR31" s="69"/>
      <c r="CS31" s="66"/>
      <c r="CT31" s="68"/>
      <c r="CU31" s="68"/>
      <c r="CV31" s="69"/>
      <c r="CW31" s="66"/>
      <c r="CX31" s="68"/>
      <c r="CY31" s="68"/>
      <c r="CZ31" s="69"/>
      <c r="DA31" s="66"/>
      <c r="DB31" s="68"/>
      <c r="DC31" s="68"/>
      <c r="DD31" s="69"/>
      <c r="DE31" s="66"/>
      <c r="DF31" s="68"/>
      <c r="DG31" s="68"/>
      <c r="DH31" s="69"/>
      <c r="DI31" s="66"/>
      <c r="DJ31" s="68"/>
      <c r="DK31" s="68"/>
      <c r="DL31" s="69"/>
      <c r="DM31" s="66"/>
      <c r="DN31" s="68"/>
      <c r="DO31" s="68"/>
      <c r="DP31" s="69"/>
      <c r="DQ31" s="66"/>
      <c r="DR31" s="68"/>
      <c r="DS31" s="68"/>
      <c r="DT31" s="69"/>
      <c r="DU31" s="66"/>
      <c r="DV31" s="68"/>
      <c r="DW31" s="68"/>
      <c r="DX31" s="69"/>
      <c r="DY31" s="66"/>
      <c r="DZ31" s="68"/>
      <c r="EA31" s="68"/>
      <c r="EB31" s="69"/>
      <c r="EC31" s="66"/>
      <c r="ED31" s="68"/>
      <c r="EE31" s="68"/>
      <c r="EF31" s="69"/>
      <c r="EG31" s="66"/>
      <c r="EH31" s="68"/>
      <c r="EI31" s="68"/>
      <c r="EJ31" s="69"/>
      <c r="EK31" s="66"/>
      <c r="EL31" s="68"/>
      <c r="EM31" s="68"/>
      <c r="EN31" s="69"/>
      <c r="EO31" s="66"/>
      <c r="EP31" s="68"/>
      <c r="EQ31" s="68"/>
      <c r="ER31" s="69"/>
      <c r="ES31" s="66"/>
      <c r="ET31" s="68"/>
      <c r="EU31" s="68"/>
      <c r="EV31" s="69"/>
      <c r="EW31" s="66"/>
      <c r="EX31" s="68"/>
      <c r="EY31" s="68"/>
      <c r="EZ31" s="69"/>
      <c r="FA31" s="66"/>
      <c r="FB31" s="68"/>
      <c r="FC31" s="68"/>
      <c r="FD31" s="69"/>
      <c r="FE31" s="66"/>
      <c r="FF31" s="68"/>
      <c r="FG31" s="68"/>
      <c r="FH31" s="69"/>
      <c r="FI31" s="66"/>
      <c r="FJ31" s="68"/>
      <c r="FK31" s="68"/>
      <c r="FL31" s="69"/>
      <c r="FM31" s="66"/>
      <c r="FN31" s="68"/>
      <c r="FO31" s="68"/>
      <c r="FP31" s="69"/>
      <c r="FQ31" s="66"/>
      <c r="FR31" s="68"/>
      <c r="FS31" s="68"/>
      <c r="FT31" s="69"/>
      <c r="FU31" s="66"/>
      <c r="FV31" s="68"/>
      <c r="FW31" s="68"/>
      <c r="FX31" s="69"/>
      <c r="FY31" s="66"/>
      <c r="FZ31" s="68"/>
      <c r="GA31" s="68"/>
      <c r="GB31" s="69"/>
      <c r="GC31" s="66"/>
      <c r="GD31" s="68"/>
      <c r="GE31" s="68"/>
      <c r="GF31" s="69"/>
      <c r="GG31" s="66"/>
      <c r="GH31" s="68"/>
      <c r="GI31" s="68"/>
      <c r="GJ31" s="69"/>
      <c r="GK31" s="66"/>
      <c r="GL31" s="68"/>
      <c r="GM31" s="68"/>
      <c r="GN31" s="69"/>
      <c r="GO31" s="66"/>
      <c r="GP31" s="68"/>
      <c r="GQ31" s="68"/>
      <c r="GR31" s="69"/>
      <c r="GS31" s="66"/>
      <c r="GT31" s="68"/>
      <c r="GU31" s="68"/>
      <c r="GV31" s="69"/>
      <c r="GW31" s="66"/>
      <c r="GX31" s="68"/>
      <c r="GY31" s="68"/>
      <c r="GZ31" s="69"/>
      <c r="HA31" s="66"/>
      <c r="HB31" s="68"/>
      <c r="HC31" s="68"/>
      <c r="HD31" s="69"/>
      <c r="HE31" s="66"/>
      <c r="HF31" s="68"/>
      <c r="HG31" s="68"/>
      <c r="HH31" s="69"/>
      <c r="HI31" s="66"/>
      <c r="HJ31" s="68"/>
      <c r="HK31" s="68"/>
      <c r="HL31" s="69"/>
      <c r="HM31" s="66"/>
      <c r="HN31" s="68"/>
      <c r="HO31" s="68"/>
      <c r="HP31" s="69"/>
      <c r="HQ31" s="66"/>
      <c r="HR31" s="68"/>
      <c r="HS31" s="68"/>
      <c r="HT31" s="69"/>
      <c r="HU31" s="66"/>
      <c r="HV31" s="68"/>
      <c r="HW31" s="68"/>
      <c r="HX31" s="69"/>
      <c r="HY31" s="66"/>
      <c r="HZ31" s="68"/>
      <c r="IA31" s="68"/>
      <c r="IB31" s="69"/>
      <c r="IC31" s="66"/>
      <c r="ID31" s="68"/>
      <c r="IE31" s="68"/>
      <c r="IF31" s="69"/>
      <c r="IG31" s="66"/>
      <c r="IH31" s="68"/>
      <c r="II31" s="68"/>
      <c r="IJ31" s="69"/>
      <c r="IK31" s="66"/>
      <c r="IL31" s="68"/>
      <c r="IM31" s="68"/>
      <c r="IN31" s="69"/>
      <c r="IO31" s="66"/>
      <c r="IP31" s="68"/>
      <c r="IQ31" s="68"/>
      <c r="IR31" s="69"/>
    </row>
    <row r="32" spans="1:252" ht="14.25" customHeight="1">
      <c r="A32" s="65" t="s">
        <v>468</v>
      </c>
      <c r="B32" s="78" t="s">
        <v>53</v>
      </c>
      <c r="C32" s="79" t="s">
        <v>54</v>
      </c>
      <c r="D32" s="79" t="s">
        <v>22</v>
      </c>
      <c r="E32" s="80" t="s">
        <v>55</v>
      </c>
      <c r="F32" s="80" t="s">
        <v>163</v>
      </c>
      <c r="G32" s="80"/>
      <c r="H32" s="80"/>
      <c r="I32" s="66"/>
      <c r="J32" s="68"/>
      <c r="K32" s="68"/>
      <c r="L32" s="69"/>
      <c r="M32" s="66"/>
      <c r="N32" s="68"/>
      <c r="O32" s="68"/>
      <c r="P32" s="69"/>
      <c r="Q32" s="66"/>
      <c r="R32" s="68"/>
      <c r="S32" s="68"/>
      <c r="T32" s="69"/>
      <c r="U32" s="66"/>
      <c r="V32" s="68"/>
      <c r="W32" s="68"/>
      <c r="X32" s="69"/>
      <c r="Y32" s="66"/>
      <c r="Z32" s="68"/>
      <c r="AA32" s="68"/>
      <c r="AB32" s="69"/>
      <c r="AC32" s="66"/>
      <c r="AD32" s="68"/>
      <c r="AE32" s="68"/>
      <c r="AF32" s="69"/>
      <c r="AG32" s="66"/>
      <c r="AH32" s="68"/>
      <c r="AI32" s="68"/>
      <c r="AJ32" s="69"/>
      <c r="AK32" s="66"/>
      <c r="AL32" s="68"/>
      <c r="AM32" s="68"/>
      <c r="AN32" s="69"/>
      <c r="AO32" s="66"/>
      <c r="AP32" s="68"/>
      <c r="AQ32" s="68"/>
      <c r="AR32" s="69"/>
      <c r="AS32" s="66"/>
      <c r="AT32" s="68"/>
      <c r="AU32" s="68"/>
      <c r="AV32" s="69"/>
      <c r="AW32" s="66"/>
      <c r="AX32" s="68"/>
      <c r="AY32" s="68"/>
      <c r="AZ32" s="69"/>
      <c r="BA32" s="66"/>
      <c r="BB32" s="68"/>
      <c r="BC32" s="68"/>
      <c r="BD32" s="69"/>
      <c r="BE32" s="66"/>
      <c r="BF32" s="68"/>
      <c r="BG32" s="68"/>
      <c r="BH32" s="69"/>
      <c r="BI32" s="66"/>
      <c r="BJ32" s="68"/>
      <c r="BK32" s="68"/>
      <c r="BL32" s="69"/>
      <c r="BM32" s="66"/>
      <c r="BN32" s="68"/>
      <c r="BO32" s="68"/>
      <c r="BP32" s="69"/>
      <c r="BQ32" s="66"/>
      <c r="BR32" s="68"/>
      <c r="BS32" s="68"/>
      <c r="BT32" s="69"/>
      <c r="BU32" s="66"/>
      <c r="BV32" s="68"/>
      <c r="BW32" s="68"/>
      <c r="BX32" s="69"/>
      <c r="BY32" s="66"/>
      <c r="BZ32" s="68"/>
      <c r="CA32" s="68"/>
      <c r="CB32" s="69"/>
      <c r="CC32" s="66"/>
      <c r="CD32" s="68"/>
      <c r="CE32" s="68"/>
      <c r="CF32" s="69"/>
      <c r="CG32" s="66"/>
      <c r="CH32" s="68"/>
      <c r="CI32" s="68"/>
      <c r="CJ32" s="69"/>
      <c r="CK32" s="66"/>
      <c r="CL32" s="68"/>
      <c r="CM32" s="68"/>
      <c r="CN32" s="69"/>
      <c r="CO32" s="66"/>
      <c r="CP32" s="68"/>
      <c r="CQ32" s="68"/>
      <c r="CR32" s="69"/>
      <c r="CS32" s="66"/>
      <c r="CT32" s="68"/>
      <c r="CU32" s="68"/>
      <c r="CV32" s="69"/>
      <c r="CW32" s="66"/>
      <c r="CX32" s="68"/>
      <c r="CY32" s="68"/>
      <c r="CZ32" s="69"/>
      <c r="DA32" s="66"/>
      <c r="DB32" s="68"/>
      <c r="DC32" s="68"/>
      <c r="DD32" s="69"/>
      <c r="DE32" s="66"/>
      <c r="DF32" s="68"/>
      <c r="DG32" s="68"/>
      <c r="DH32" s="69"/>
      <c r="DI32" s="66"/>
      <c r="DJ32" s="68"/>
      <c r="DK32" s="68"/>
      <c r="DL32" s="69"/>
      <c r="DM32" s="66"/>
      <c r="DN32" s="68"/>
      <c r="DO32" s="68"/>
      <c r="DP32" s="69"/>
      <c r="DQ32" s="66"/>
      <c r="DR32" s="68"/>
      <c r="DS32" s="68"/>
      <c r="DT32" s="69"/>
      <c r="DU32" s="66"/>
      <c r="DV32" s="68"/>
      <c r="DW32" s="68"/>
      <c r="DX32" s="69"/>
      <c r="DY32" s="66"/>
      <c r="DZ32" s="68"/>
      <c r="EA32" s="68"/>
      <c r="EB32" s="69"/>
      <c r="EC32" s="66"/>
      <c r="ED32" s="68"/>
      <c r="EE32" s="68"/>
      <c r="EF32" s="69"/>
      <c r="EG32" s="66"/>
      <c r="EH32" s="68"/>
      <c r="EI32" s="68"/>
      <c r="EJ32" s="69"/>
      <c r="EK32" s="66"/>
      <c r="EL32" s="68"/>
      <c r="EM32" s="68"/>
      <c r="EN32" s="69"/>
      <c r="EO32" s="66"/>
      <c r="EP32" s="68"/>
      <c r="EQ32" s="68"/>
      <c r="ER32" s="69"/>
      <c r="ES32" s="66"/>
      <c r="ET32" s="68"/>
      <c r="EU32" s="68"/>
      <c r="EV32" s="69"/>
      <c r="EW32" s="66"/>
      <c r="EX32" s="68"/>
      <c r="EY32" s="68"/>
      <c r="EZ32" s="69"/>
      <c r="FA32" s="66"/>
      <c r="FB32" s="68"/>
      <c r="FC32" s="68"/>
      <c r="FD32" s="69"/>
      <c r="FE32" s="66"/>
      <c r="FF32" s="68"/>
      <c r="FG32" s="68"/>
      <c r="FH32" s="69"/>
      <c r="FI32" s="66"/>
      <c r="FJ32" s="68"/>
      <c r="FK32" s="68"/>
      <c r="FL32" s="69"/>
      <c r="FM32" s="66"/>
      <c r="FN32" s="68"/>
      <c r="FO32" s="68"/>
      <c r="FP32" s="69"/>
      <c r="FQ32" s="66"/>
      <c r="FR32" s="68"/>
      <c r="FS32" s="68"/>
      <c r="FT32" s="69"/>
      <c r="FU32" s="66"/>
      <c r="FV32" s="68"/>
      <c r="FW32" s="68"/>
      <c r="FX32" s="69"/>
      <c r="FY32" s="66"/>
      <c r="FZ32" s="68"/>
      <c r="GA32" s="68"/>
      <c r="GB32" s="69"/>
      <c r="GC32" s="66"/>
      <c r="GD32" s="68"/>
      <c r="GE32" s="68"/>
      <c r="GF32" s="69"/>
      <c r="GG32" s="66"/>
      <c r="GH32" s="68"/>
      <c r="GI32" s="68"/>
      <c r="GJ32" s="69"/>
      <c r="GK32" s="66"/>
      <c r="GL32" s="68"/>
      <c r="GM32" s="68"/>
      <c r="GN32" s="69"/>
      <c r="GO32" s="66"/>
      <c r="GP32" s="68"/>
      <c r="GQ32" s="68"/>
      <c r="GR32" s="69"/>
      <c r="GS32" s="66"/>
      <c r="GT32" s="68"/>
      <c r="GU32" s="68"/>
      <c r="GV32" s="69"/>
      <c r="GW32" s="66"/>
      <c r="GX32" s="68"/>
      <c r="GY32" s="68"/>
      <c r="GZ32" s="69"/>
      <c r="HA32" s="66"/>
      <c r="HB32" s="68"/>
      <c r="HC32" s="68"/>
      <c r="HD32" s="69"/>
      <c r="HE32" s="66"/>
      <c r="HF32" s="68"/>
      <c r="HG32" s="68"/>
      <c r="HH32" s="69"/>
      <c r="HI32" s="66"/>
      <c r="HJ32" s="68"/>
      <c r="HK32" s="68"/>
      <c r="HL32" s="69"/>
      <c r="HM32" s="66"/>
      <c r="HN32" s="68"/>
      <c r="HO32" s="68"/>
      <c r="HP32" s="69"/>
      <c r="HQ32" s="66"/>
      <c r="HR32" s="68"/>
      <c r="HS32" s="68"/>
      <c r="HT32" s="69"/>
      <c r="HU32" s="66"/>
      <c r="HV32" s="68"/>
      <c r="HW32" s="68"/>
      <c r="HX32" s="69"/>
      <c r="HY32" s="66"/>
      <c r="HZ32" s="68"/>
      <c r="IA32" s="68"/>
      <c r="IB32" s="69"/>
      <c r="IC32" s="66"/>
      <c r="ID32" s="68"/>
      <c r="IE32" s="68"/>
      <c r="IF32" s="69"/>
      <c r="IG32" s="66"/>
      <c r="IH32" s="68"/>
      <c r="II32" s="68"/>
      <c r="IJ32" s="69"/>
      <c r="IK32" s="66"/>
      <c r="IL32" s="68"/>
      <c r="IM32" s="68"/>
      <c r="IN32" s="69"/>
      <c r="IO32" s="66"/>
      <c r="IP32" s="68"/>
      <c r="IQ32" s="68"/>
      <c r="IR32" s="69"/>
    </row>
    <row r="33" spans="1:252" ht="14.25" customHeight="1">
      <c r="A33" s="65" t="s">
        <v>470</v>
      </c>
      <c r="B33" s="78" t="s">
        <v>80</v>
      </c>
      <c r="C33" s="79" t="s">
        <v>26</v>
      </c>
      <c r="D33" s="79" t="s">
        <v>72</v>
      </c>
      <c r="E33" s="80" t="s">
        <v>81</v>
      </c>
      <c r="F33" s="80"/>
      <c r="G33" s="80"/>
      <c r="H33" s="80"/>
      <c r="I33" s="66"/>
      <c r="J33" s="68"/>
      <c r="K33" s="68"/>
      <c r="L33" s="69"/>
      <c r="M33" s="66"/>
      <c r="N33" s="68"/>
      <c r="O33" s="68"/>
      <c r="P33" s="69"/>
      <c r="Q33" s="66"/>
      <c r="R33" s="68"/>
      <c r="S33" s="68"/>
      <c r="T33" s="69"/>
      <c r="U33" s="66"/>
      <c r="V33" s="68"/>
      <c r="W33" s="68"/>
      <c r="X33" s="69"/>
      <c r="Y33" s="66"/>
      <c r="Z33" s="68"/>
      <c r="AA33" s="68"/>
      <c r="AB33" s="69"/>
      <c r="AC33" s="66"/>
      <c r="AD33" s="68"/>
      <c r="AE33" s="68"/>
      <c r="AF33" s="69"/>
      <c r="AG33" s="66"/>
      <c r="AH33" s="68"/>
      <c r="AI33" s="68"/>
      <c r="AJ33" s="69"/>
      <c r="AK33" s="66"/>
      <c r="AL33" s="68"/>
      <c r="AM33" s="68"/>
      <c r="AN33" s="69"/>
      <c r="AO33" s="66"/>
      <c r="AP33" s="68"/>
      <c r="AQ33" s="68"/>
      <c r="AR33" s="69"/>
      <c r="AS33" s="66"/>
      <c r="AT33" s="68"/>
      <c r="AU33" s="68"/>
      <c r="AV33" s="69"/>
      <c r="AW33" s="66"/>
      <c r="AX33" s="68"/>
      <c r="AY33" s="68"/>
      <c r="AZ33" s="69"/>
      <c r="BA33" s="66"/>
      <c r="BB33" s="68"/>
      <c r="BC33" s="68"/>
      <c r="BD33" s="69"/>
      <c r="BE33" s="66"/>
      <c r="BF33" s="68"/>
      <c r="BG33" s="68"/>
      <c r="BH33" s="69"/>
      <c r="BI33" s="66"/>
      <c r="BJ33" s="68"/>
      <c r="BK33" s="68"/>
      <c r="BL33" s="69"/>
      <c r="BM33" s="66"/>
      <c r="BN33" s="68"/>
      <c r="BO33" s="68"/>
      <c r="BP33" s="69"/>
      <c r="BQ33" s="66"/>
      <c r="BR33" s="68"/>
      <c r="BS33" s="68"/>
      <c r="BT33" s="69"/>
      <c r="BU33" s="66"/>
      <c r="BV33" s="68"/>
      <c r="BW33" s="68"/>
      <c r="BX33" s="69"/>
      <c r="BY33" s="66"/>
      <c r="BZ33" s="68"/>
      <c r="CA33" s="68"/>
      <c r="CB33" s="69"/>
      <c r="CC33" s="66"/>
      <c r="CD33" s="68"/>
      <c r="CE33" s="68"/>
      <c r="CF33" s="69"/>
      <c r="CG33" s="66"/>
      <c r="CH33" s="68"/>
      <c r="CI33" s="68"/>
      <c r="CJ33" s="69"/>
      <c r="CK33" s="66"/>
      <c r="CL33" s="68"/>
      <c r="CM33" s="68"/>
      <c r="CN33" s="69"/>
      <c r="CO33" s="66"/>
      <c r="CP33" s="68"/>
      <c r="CQ33" s="68"/>
      <c r="CR33" s="69"/>
      <c r="CS33" s="66"/>
      <c r="CT33" s="68"/>
      <c r="CU33" s="68"/>
      <c r="CV33" s="69"/>
      <c r="CW33" s="66"/>
      <c r="CX33" s="68"/>
      <c r="CY33" s="68"/>
      <c r="CZ33" s="69"/>
      <c r="DA33" s="66"/>
      <c r="DB33" s="68"/>
      <c r="DC33" s="68"/>
      <c r="DD33" s="69"/>
      <c r="DE33" s="66"/>
      <c r="DF33" s="68"/>
      <c r="DG33" s="68"/>
      <c r="DH33" s="69"/>
      <c r="DI33" s="66"/>
      <c r="DJ33" s="68"/>
      <c r="DK33" s="68"/>
      <c r="DL33" s="69"/>
      <c r="DM33" s="66"/>
      <c r="DN33" s="68"/>
      <c r="DO33" s="68"/>
      <c r="DP33" s="69"/>
      <c r="DQ33" s="66"/>
      <c r="DR33" s="68"/>
      <c r="DS33" s="68"/>
      <c r="DT33" s="69"/>
      <c r="DU33" s="66"/>
      <c r="DV33" s="68"/>
      <c r="DW33" s="68"/>
      <c r="DX33" s="69"/>
      <c r="DY33" s="66"/>
      <c r="DZ33" s="68"/>
      <c r="EA33" s="68"/>
      <c r="EB33" s="69"/>
      <c r="EC33" s="66"/>
      <c r="ED33" s="68"/>
      <c r="EE33" s="68"/>
      <c r="EF33" s="69"/>
      <c r="EG33" s="66"/>
      <c r="EH33" s="68"/>
      <c r="EI33" s="68"/>
      <c r="EJ33" s="69"/>
      <c r="EK33" s="66"/>
      <c r="EL33" s="68"/>
      <c r="EM33" s="68"/>
      <c r="EN33" s="69"/>
      <c r="EO33" s="66"/>
      <c r="EP33" s="68"/>
      <c r="EQ33" s="68"/>
      <c r="ER33" s="69"/>
      <c r="ES33" s="66"/>
      <c r="ET33" s="68"/>
      <c r="EU33" s="68"/>
      <c r="EV33" s="69"/>
      <c r="EW33" s="66"/>
      <c r="EX33" s="68"/>
      <c r="EY33" s="68"/>
      <c r="EZ33" s="69"/>
      <c r="FA33" s="66"/>
      <c r="FB33" s="68"/>
      <c r="FC33" s="68"/>
      <c r="FD33" s="69"/>
      <c r="FE33" s="66"/>
      <c r="FF33" s="68"/>
      <c r="FG33" s="68"/>
      <c r="FH33" s="69"/>
      <c r="FI33" s="66"/>
      <c r="FJ33" s="68"/>
      <c r="FK33" s="68"/>
      <c r="FL33" s="69"/>
      <c r="FM33" s="66"/>
      <c r="FN33" s="68"/>
      <c r="FO33" s="68"/>
      <c r="FP33" s="69"/>
      <c r="FQ33" s="66"/>
      <c r="FR33" s="68"/>
      <c r="FS33" s="68"/>
      <c r="FT33" s="69"/>
      <c r="FU33" s="66"/>
      <c r="FV33" s="68"/>
      <c r="FW33" s="68"/>
      <c r="FX33" s="69"/>
      <c r="FY33" s="66"/>
      <c r="FZ33" s="68"/>
      <c r="GA33" s="68"/>
      <c r="GB33" s="69"/>
      <c r="GC33" s="66"/>
      <c r="GD33" s="68"/>
      <c r="GE33" s="68"/>
      <c r="GF33" s="69"/>
      <c r="GG33" s="66"/>
      <c r="GH33" s="68"/>
      <c r="GI33" s="68"/>
      <c r="GJ33" s="69"/>
      <c r="GK33" s="66"/>
      <c r="GL33" s="68"/>
      <c r="GM33" s="68"/>
      <c r="GN33" s="69"/>
      <c r="GO33" s="66"/>
      <c r="GP33" s="68"/>
      <c r="GQ33" s="68"/>
      <c r="GR33" s="69"/>
      <c r="GS33" s="66"/>
      <c r="GT33" s="68"/>
      <c r="GU33" s="68"/>
      <c r="GV33" s="69"/>
      <c r="GW33" s="66"/>
      <c r="GX33" s="68"/>
      <c r="GY33" s="68"/>
      <c r="GZ33" s="69"/>
      <c r="HA33" s="66"/>
      <c r="HB33" s="68"/>
      <c r="HC33" s="68"/>
      <c r="HD33" s="69"/>
      <c r="HE33" s="66"/>
      <c r="HF33" s="68"/>
      <c r="HG33" s="68"/>
      <c r="HH33" s="69"/>
      <c r="HI33" s="66"/>
      <c r="HJ33" s="68"/>
      <c r="HK33" s="68"/>
      <c r="HL33" s="69"/>
      <c r="HM33" s="66"/>
      <c r="HN33" s="68"/>
      <c r="HO33" s="68"/>
      <c r="HP33" s="69"/>
      <c r="HQ33" s="66"/>
      <c r="HR33" s="68"/>
      <c r="HS33" s="68"/>
      <c r="HT33" s="69"/>
      <c r="HU33" s="66"/>
      <c r="HV33" s="68"/>
      <c r="HW33" s="68"/>
      <c r="HX33" s="69"/>
      <c r="HY33" s="66"/>
      <c r="HZ33" s="68"/>
      <c r="IA33" s="68"/>
      <c r="IB33" s="69"/>
      <c r="IC33" s="66"/>
      <c r="ID33" s="68"/>
      <c r="IE33" s="68"/>
      <c r="IF33" s="69"/>
      <c r="IG33" s="66"/>
      <c r="IH33" s="68"/>
      <c r="II33" s="68"/>
      <c r="IJ33" s="69"/>
      <c r="IK33" s="66"/>
      <c r="IL33" s="68"/>
      <c r="IM33" s="68"/>
      <c r="IN33" s="69"/>
      <c r="IO33" s="66"/>
      <c r="IP33" s="68"/>
      <c r="IQ33" s="68"/>
      <c r="IR33" s="69"/>
    </row>
    <row r="34" spans="1:8" ht="14.25" customHeight="1">
      <c r="A34" s="63" t="s">
        <v>449</v>
      </c>
      <c r="B34" s="61"/>
      <c r="C34" s="64"/>
      <c r="D34" s="64"/>
      <c r="E34" s="65"/>
      <c r="G34" s="69"/>
      <c r="H34" s="69"/>
    </row>
    <row r="35" spans="1:8" ht="14.25" customHeight="1">
      <c r="A35" s="65" t="s">
        <v>450</v>
      </c>
      <c r="B35" s="40" t="s">
        <v>464</v>
      </c>
      <c r="C35" s="26" t="s">
        <v>57</v>
      </c>
      <c r="D35" s="26" t="s">
        <v>218</v>
      </c>
      <c r="E35" s="25" t="s">
        <v>219</v>
      </c>
      <c r="F35" s="25" t="s">
        <v>190</v>
      </c>
      <c r="G35" s="25" t="s">
        <v>193</v>
      </c>
      <c r="H35" s="25" t="s">
        <v>222</v>
      </c>
    </row>
    <row r="36" spans="2:8" ht="14.25" customHeight="1">
      <c r="B36" s="40" t="s">
        <v>465</v>
      </c>
      <c r="C36" s="26"/>
      <c r="D36" s="26"/>
      <c r="E36" s="86" t="s">
        <v>195</v>
      </c>
      <c r="F36" s="25" t="s">
        <v>209</v>
      </c>
      <c r="G36" s="25" t="s">
        <v>211</v>
      </c>
      <c r="H36" s="25" t="s">
        <v>213</v>
      </c>
    </row>
    <row r="37" spans="1:8" ht="14.25" customHeight="1">
      <c r="A37" s="65" t="s">
        <v>471</v>
      </c>
      <c r="B37" s="61" t="s">
        <v>223</v>
      </c>
      <c r="C37" s="64" t="s">
        <v>24</v>
      </c>
      <c r="D37" s="64" t="s">
        <v>189</v>
      </c>
      <c r="E37" s="76" t="s">
        <v>224</v>
      </c>
      <c r="F37" s="76" t="s">
        <v>225</v>
      </c>
      <c r="G37" s="76"/>
      <c r="H37" s="76"/>
    </row>
    <row r="38" spans="1:8" ht="14.25" customHeight="1">
      <c r="A38" s="65" t="s">
        <v>472</v>
      </c>
      <c r="B38" s="40" t="s">
        <v>226</v>
      </c>
      <c r="C38" s="26" t="s">
        <v>24</v>
      </c>
      <c r="D38" s="26" t="s">
        <v>196</v>
      </c>
      <c r="E38" s="25" t="s">
        <v>191</v>
      </c>
      <c r="F38" s="25" t="s">
        <v>192</v>
      </c>
      <c r="G38" s="25"/>
      <c r="H38" s="25"/>
    </row>
    <row r="39" spans="1:5" ht="14.25" customHeight="1">
      <c r="A39" s="81" t="s">
        <v>458</v>
      </c>
      <c r="B39" s="59"/>
      <c r="C39" s="70" t="s">
        <v>451</v>
      </c>
      <c r="D39" s="70" t="s">
        <v>452</v>
      </c>
      <c r="E39" s="71"/>
    </row>
    <row r="40" spans="1:5" ht="14.25" customHeight="1">
      <c r="A40" s="63" t="s">
        <v>453</v>
      </c>
      <c r="B40" s="61"/>
      <c r="C40" s="64"/>
      <c r="D40" s="64"/>
      <c r="E40" s="65"/>
    </row>
    <row r="41" spans="1:5" ht="14.25" customHeight="1">
      <c r="A41" s="65" t="s">
        <v>454</v>
      </c>
      <c r="B41" s="61"/>
      <c r="D41" s="64"/>
      <c r="E41" s="65"/>
    </row>
    <row r="42" spans="1:5" ht="14.25" customHeight="1">
      <c r="A42" s="63" t="s">
        <v>455</v>
      </c>
      <c r="B42" s="61"/>
      <c r="D42" s="64"/>
      <c r="E42" s="65"/>
    </row>
    <row r="43" spans="1:8" ht="14.25" customHeight="1">
      <c r="A43" s="72" t="s">
        <v>57</v>
      </c>
      <c r="B43" s="78" t="s">
        <v>242</v>
      </c>
      <c r="C43" s="75">
        <v>0.10972222222222228</v>
      </c>
      <c r="D43" s="74">
        <v>0.021944444444444454</v>
      </c>
      <c r="E43" s="80" t="s">
        <v>58</v>
      </c>
      <c r="F43" s="80" t="s">
        <v>59</v>
      </c>
      <c r="G43" s="80" t="s">
        <v>60</v>
      </c>
      <c r="H43" s="80" t="s">
        <v>25</v>
      </c>
    </row>
    <row r="44" spans="1:8" ht="14.25" customHeight="1">
      <c r="A44" s="72"/>
      <c r="B44" s="73"/>
      <c r="C44" s="75"/>
      <c r="D44" s="74"/>
      <c r="E44" s="80" t="s">
        <v>247</v>
      </c>
      <c r="F44" s="80" t="s">
        <v>249</v>
      </c>
      <c r="G44" s="80" t="s">
        <v>251</v>
      </c>
      <c r="H44" s="80" t="s">
        <v>253</v>
      </c>
    </row>
    <row r="45" spans="1:8" ht="14.25" customHeight="1">
      <c r="A45" s="72" t="s">
        <v>101</v>
      </c>
      <c r="B45" s="78" t="s">
        <v>236</v>
      </c>
      <c r="C45" s="75">
        <v>0.12239583333333337</v>
      </c>
      <c r="D45" s="75">
        <v>0.024479166666666673</v>
      </c>
      <c r="E45" s="80" t="s">
        <v>86</v>
      </c>
      <c r="F45" s="80" t="s">
        <v>44</v>
      </c>
      <c r="G45" s="80" t="s">
        <v>237</v>
      </c>
      <c r="H45" s="80" t="s">
        <v>238</v>
      </c>
    </row>
    <row r="46" spans="1:8" ht="14.25" customHeight="1">
      <c r="A46" s="72"/>
      <c r="B46" s="73"/>
      <c r="C46" s="41"/>
      <c r="D46" s="41"/>
      <c r="E46" s="80" t="s">
        <v>239</v>
      </c>
      <c r="F46" s="80" t="s">
        <v>240</v>
      </c>
      <c r="G46" s="80" t="s">
        <v>241</v>
      </c>
      <c r="H46" s="80" t="s">
        <v>45</v>
      </c>
    </row>
    <row r="47" spans="1:6" ht="14.25" customHeight="1">
      <c r="A47" s="76" t="s">
        <v>24</v>
      </c>
      <c r="B47" s="78" t="s">
        <v>255</v>
      </c>
      <c r="C47" s="77">
        <v>0.11949074074074084</v>
      </c>
      <c r="D47" s="77">
        <v>0.02389814814814817</v>
      </c>
      <c r="E47" s="80" t="s">
        <v>256</v>
      </c>
      <c r="F47" s="80" t="s">
        <v>258</v>
      </c>
    </row>
    <row r="48" spans="1:5" ht="14.25" customHeight="1">
      <c r="A48" s="97"/>
      <c r="B48" s="97"/>
      <c r="C48" s="97"/>
      <c r="D48" s="97"/>
      <c r="E48" s="97"/>
    </row>
    <row r="51" ht="36" customHeight="1"/>
  </sheetData>
  <sheetProtection/>
  <mergeCells count="1">
    <mergeCell ref="A48:E4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T50" sqref="T50"/>
    </sheetView>
  </sheetViews>
  <sheetFormatPr defaultColWidth="11.421875" defaultRowHeight="12.75"/>
  <cols>
    <col min="2" max="2" width="28.140625" style="0" customWidth="1"/>
    <col min="3" max="3" width="9.00390625" style="91" customWidth="1"/>
    <col min="4" max="5" width="8.7109375" style="0" customWidth="1"/>
    <col min="6" max="7" width="0.9921875" style="0" customWidth="1"/>
    <col min="9" max="9" width="11.421875" style="0" customWidth="1"/>
    <col min="10" max="13" width="11.421875" style="0" hidden="1" customWidth="1"/>
    <col min="15" max="19" width="11.421875" style="0" hidden="1" customWidth="1"/>
  </cols>
  <sheetData>
    <row r="1" spans="1:9" ht="118.5" customHeight="1">
      <c r="A1" s="87"/>
      <c r="B1" s="88"/>
      <c r="C1" s="89"/>
      <c r="D1" s="90"/>
      <c r="E1" s="90"/>
      <c r="F1" s="12"/>
      <c r="G1" s="13"/>
      <c r="H1" s="12"/>
      <c r="I1" s="12"/>
    </row>
    <row r="2" spans="1:19" ht="16.5" customHeight="1">
      <c r="A2" t="s">
        <v>473</v>
      </c>
      <c r="C2" s="91">
        <v>2009</v>
      </c>
      <c r="D2">
        <v>2010</v>
      </c>
      <c r="E2">
        <v>2011</v>
      </c>
      <c r="F2">
        <v>2012</v>
      </c>
      <c r="G2">
        <v>2013</v>
      </c>
      <c r="H2" t="s">
        <v>474</v>
      </c>
      <c r="P2">
        <v>175</v>
      </c>
      <c r="Q2">
        <v>50</v>
      </c>
      <c r="R2">
        <v>375</v>
      </c>
      <c r="S2">
        <v>45</v>
      </c>
    </row>
    <row r="3" spans="1:18" ht="12.75">
      <c r="A3" t="s">
        <v>475</v>
      </c>
      <c r="B3" t="s">
        <v>3</v>
      </c>
      <c r="C3" s="91" t="s">
        <v>476</v>
      </c>
      <c r="R3">
        <v>45</v>
      </c>
    </row>
    <row r="4" spans="1:8" ht="12.75">
      <c r="A4" s="92">
        <v>1</v>
      </c>
      <c r="B4" s="73" t="s">
        <v>17</v>
      </c>
      <c r="C4" s="91">
        <v>2887</v>
      </c>
      <c r="D4">
        <v>2430</v>
      </c>
      <c r="E4">
        <v>2444</v>
      </c>
      <c r="H4">
        <f aca="true" t="shared" si="0" ref="H4:H35">SUM(C4:G4)</f>
        <v>7761</v>
      </c>
    </row>
    <row r="5" spans="1:8" ht="12.75">
      <c r="A5" s="92">
        <v>2</v>
      </c>
      <c r="B5" s="73" t="s">
        <v>33</v>
      </c>
      <c r="C5" s="91">
        <v>1413</v>
      </c>
      <c r="D5">
        <v>1225</v>
      </c>
      <c r="E5">
        <v>1568</v>
      </c>
      <c r="H5">
        <f t="shared" si="0"/>
        <v>4206</v>
      </c>
    </row>
    <row r="6" spans="1:8" ht="12.75">
      <c r="A6" s="92">
        <v>3</v>
      </c>
      <c r="B6" s="93" t="s">
        <v>21</v>
      </c>
      <c r="C6" s="91">
        <v>1345</v>
      </c>
      <c r="D6">
        <v>1950</v>
      </c>
      <c r="E6">
        <v>490</v>
      </c>
      <c r="H6">
        <f t="shared" si="0"/>
        <v>3785</v>
      </c>
    </row>
    <row r="7" spans="1:8" ht="12.75">
      <c r="A7" s="92">
        <v>4</v>
      </c>
      <c r="B7" s="73" t="s">
        <v>53</v>
      </c>
      <c r="C7" s="91">
        <v>1250</v>
      </c>
      <c r="D7">
        <v>985</v>
      </c>
      <c r="E7">
        <v>525</v>
      </c>
      <c r="H7">
        <f t="shared" si="0"/>
        <v>2760</v>
      </c>
    </row>
    <row r="8" spans="1:8" ht="12.75">
      <c r="A8" s="92">
        <v>5</v>
      </c>
      <c r="B8" s="73" t="s">
        <v>82</v>
      </c>
      <c r="C8" s="91">
        <v>1146</v>
      </c>
      <c r="D8">
        <v>575</v>
      </c>
      <c r="E8">
        <v>435</v>
      </c>
      <c r="H8">
        <f t="shared" si="0"/>
        <v>2156</v>
      </c>
    </row>
    <row r="9" spans="1:8" ht="12.75">
      <c r="A9" s="92">
        <v>6</v>
      </c>
      <c r="B9" s="73" t="s">
        <v>115</v>
      </c>
      <c r="C9" s="91">
        <v>870</v>
      </c>
      <c r="D9">
        <v>690</v>
      </c>
      <c r="E9">
        <v>225</v>
      </c>
      <c r="H9">
        <f t="shared" si="0"/>
        <v>1785</v>
      </c>
    </row>
    <row r="10" spans="1:8" ht="12.75">
      <c r="A10" s="92">
        <v>7</v>
      </c>
      <c r="B10" s="73" t="s">
        <v>41</v>
      </c>
      <c r="C10" s="91">
        <v>245</v>
      </c>
      <c r="D10">
        <v>1025</v>
      </c>
      <c r="E10">
        <v>440</v>
      </c>
      <c r="H10" s="94">
        <f t="shared" si="0"/>
        <v>1710</v>
      </c>
    </row>
    <row r="11" spans="1:8" ht="12.75">
      <c r="A11" s="92">
        <v>8</v>
      </c>
      <c r="B11" s="93" t="s">
        <v>27</v>
      </c>
      <c r="C11" s="91">
        <v>665</v>
      </c>
      <c r="D11">
        <v>525</v>
      </c>
      <c r="E11">
        <v>525</v>
      </c>
      <c r="H11" s="94">
        <f t="shared" si="0"/>
        <v>1715</v>
      </c>
    </row>
    <row r="12" spans="1:8" ht="12.75">
      <c r="A12" s="92">
        <v>9</v>
      </c>
      <c r="B12" s="66" t="s">
        <v>141</v>
      </c>
      <c r="C12" s="91">
        <v>745</v>
      </c>
      <c r="D12">
        <v>413</v>
      </c>
      <c r="E12">
        <v>75</v>
      </c>
      <c r="H12">
        <f t="shared" si="0"/>
        <v>1233</v>
      </c>
    </row>
    <row r="13" spans="1:8" ht="12.75">
      <c r="A13" s="92">
        <v>10</v>
      </c>
      <c r="B13" s="73" t="s">
        <v>80</v>
      </c>
      <c r="C13" s="91">
        <v>407</v>
      </c>
      <c r="D13">
        <v>325</v>
      </c>
      <c r="E13">
        <v>225</v>
      </c>
      <c r="H13">
        <f t="shared" si="0"/>
        <v>957</v>
      </c>
    </row>
    <row r="14" spans="1:8" ht="12.75">
      <c r="A14" s="92">
        <v>11</v>
      </c>
      <c r="B14" s="73" t="s">
        <v>91</v>
      </c>
      <c r="C14" s="91">
        <v>680</v>
      </c>
      <c r="D14">
        <v>200</v>
      </c>
      <c r="E14">
        <v>50</v>
      </c>
      <c r="H14" s="94">
        <f t="shared" si="0"/>
        <v>930</v>
      </c>
    </row>
    <row r="15" spans="1:8" ht="12.75">
      <c r="A15" s="92">
        <v>12</v>
      </c>
      <c r="B15" s="73" t="s">
        <v>185</v>
      </c>
      <c r="C15" s="91">
        <v>258</v>
      </c>
      <c r="D15">
        <v>200</v>
      </c>
      <c r="E15">
        <v>455</v>
      </c>
      <c r="H15">
        <f t="shared" si="0"/>
        <v>913</v>
      </c>
    </row>
    <row r="16" spans="1:8" ht="12.75">
      <c r="A16" s="92">
        <v>13</v>
      </c>
      <c r="B16" s="73" t="s">
        <v>118</v>
      </c>
      <c r="C16" s="91">
        <v>425</v>
      </c>
      <c r="D16">
        <v>275</v>
      </c>
      <c r="E16">
        <v>200</v>
      </c>
      <c r="H16">
        <f t="shared" si="0"/>
        <v>900</v>
      </c>
    </row>
    <row r="17" spans="1:8" ht="12.75">
      <c r="A17" s="92">
        <v>14</v>
      </c>
      <c r="B17" s="73" t="s">
        <v>36</v>
      </c>
      <c r="C17" s="91">
        <v>25</v>
      </c>
      <c r="D17">
        <v>420</v>
      </c>
      <c r="E17">
        <v>455</v>
      </c>
      <c r="H17">
        <f t="shared" si="0"/>
        <v>900</v>
      </c>
    </row>
    <row r="18" spans="1:8" ht="12.75">
      <c r="A18" s="92">
        <v>15</v>
      </c>
      <c r="B18" s="73" t="s">
        <v>477</v>
      </c>
      <c r="C18" s="91">
        <v>300</v>
      </c>
      <c r="D18">
        <v>250</v>
      </c>
      <c r="E18">
        <v>315</v>
      </c>
      <c r="H18">
        <f t="shared" si="0"/>
        <v>865</v>
      </c>
    </row>
    <row r="19" spans="1:8" ht="12.75">
      <c r="A19" s="92">
        <v>16</v>
      </c>
      <c r="B19" s="73" t="s">
        <v>71</v>
      </c>
      <c r="C19" s="91">
        <v>75</v>
      </c>
      <c r="D19">
        <v>525</v>
      </c>
      <c r="E19">
        <v>238</v>
      </c>
      <c r="H19">
        <f t="shared" si="0"/>
        <v>838</v>
      </c>
    </row>
    <row r="20" spans="1:8" ht="12.75">
      <c r="A20" s="92">
        <v>17</v>
      </c>
      <c r="B20" s="73" t="s">
        <v>482</v>
      </c>
      <c r="C20" s="91">
        <v>0</v>
      </c>
      <c r="D20">
        <v>315</v>
      </c>
      <c r="E20">
        <v>472</v>
      </c>
      <c r="H20">
        <f t="shared" si="0"/>
        <v>787</v>
      </c>
    </row>
    <row r="21" spans="1:8" ht="12.75">
      <c r="A21" s="92">
        <v>18</v>
      </c>
      <c r="B21" s="73" t="s">
        <v>150</v>
      </c>
      <c r="C21" s="91">
        <v>75</v>
      </c>
      <c r="D21">
        <v>100</v>
      </c>
      <c r="E21">
        <v>625</v>
      </c>
      <c r="H21">
        <f t="shared" si="0"/>
        <v>800</v>
      </c>
    </row>
    <row r="22" spans="1:8" ht="12.75">
      <c r="A22" s="92">
        <v>19</v>
      </c>
      <c r="B22" s="73" t="s">
        <v>52</v>
      </c>
      <c r="C22" s="91">
        <v>0</v>
      </c>
      <c r="D22">
        <v>625</v>
      </c>
      <c r="E22">
        <v>88</v>
      </c>
      <c r="H22">
        <f t="shared" si="0"/>
        <v>713</v>
      </c>
    </row>
    <row r="23" spans="1:8" ht="12.75">
      <c r="A23" s="92">
        <v>20</v>
      </c>
      <c r="B23" s="73" t="s">
        <v>202</v>
      </c>
      <c r="C23" s="91">
        <v>25</v>
      </c>
      <c r="D23">
        <v>131</v>
      </c>
      <c r="E23">
        <v>525</v>
      </c>
      <c r="H23">
        <f t="shared" si="0"/>
        <v>681</v>
      </c>
    </row>
    <row r="24" spans="1:8" ht="12.75">
      <c r="A24" s="92">
        <v>21</v>
      </c>
      <c r="B24" s="73" t="s">
        <v>478</v>
      </c>
      <c r="C24" s="91">
        <v>380</v>
      </c>
      <c r="D24">
        <v>150</v>
      </c>
      <c r="E24">
        <v>150</v>
      </c>
      <c r="H24">
        <f t="shared" si="0"/>
        <v>680</v>
      </c>
    </row>
    <row r="25" spans="1:8" ht="12.75">
      <c r="A25" s="92">
        <v>22</v>
      </c>
      <c r="B25" s="73" t="s">
        <v>229</v>
      </c>
      <c r="C25" s="91">
        <v>0</v>
      </c>
      <c r="D25">
        <v>125</v>
      </c>
      <c r="E25">
        <v>505</v>
      </c>
      <c r="H25">
        <f t="shared" si="0"/>
        <v>630</v>
      </c>
    </row>
    <row r="26" spans="1:8" ht="12.75">
      <c r="A26" s="92">
        <v>23</v>
      </c>
      <c r="B26" s="73" t="s">
        <v>165</v>
      </c>
      <c r="C26" s="91">
        <v>50</v>
      </c>
      <c r="D26">
        <v>50</v>
      </c>
      <c r="E26">
        <v>325</v>
      </c>
      <c r="H26">
        <f t="shared" si="0"/>
        <v>425</v>
      </c>
    </row>
    <row r="27" spans="1:8" ht="12.75">
      <c r="A27" s="92">
        <v>24</v>
      </c>
      <c r="B27" s="73" t="s">
        <v>485</v>
      </c>
      <c r="C27" s="91">
        <v>0</v>
      </c>
      <c r="D27">
        <v>216</v>
      </c>
      <c r="E27">
        <v>200</v>
      </c>
      <c r="H27">
        <f t="shared" si="0"/>
        <v>416</v>
      </c>
    </row>
    <row r="28" spans="1:8" ht="12.75">
      <c r="A28" s="92">
        <v>25</v>
      </c>
      <c r="B28" s="73" t="s">
        <v>66</v>
      </c>
      <c r="C28" s="91">
        <v>0</v>
      </c>
      <c r="D28">
        <v>400</v>
      </c>
      <c r="H28" s="94">
        <f t="shared" si="0"/>
        <v>400</v>
      </c>
    </row>
    <row r="29" spans="1:8" ht="12.75">
      <c r="A29" s="92">
        <v>26</v>
      </c>
      <c r="B29" s="93" t="s">
        <v>479</v>
      </c>
      <c r="C29" s="91">
        <v>250</v>
      </c>
      <c r="D29">
        <v>150</v>
      </c>
      <c r="H29" s="94">
        <f t="shared" si="0"/>
        <v>400</v>
      </c>
    </row>
    <row r="30" spans="1:8" ht="12.75">
      <c r="A30" s="92">
        <v>27</v>
      </c>
      <c r="B30" s="93" t="s">
        <v>480</v>
      </c>
      <c r="C30" s="91">
        <v>391</v>
      </c>
      <c r="D30">
        <v>0</v>
      </c>
      <c r="H30" s="94">
        <f t="shared" si="0"/>
        <v>391</v>
      </c>
    </row>
    <row r="31" spans="1:8" ht="12.75">
      <c r="A31" s="92">
        <v>28</v>
      </c>
      <c r="B31" s="93" t="s">
        <v>481</v>
      </c>
      <c r="C31" s="91">
        <v>340</v>
      </c>
      <c r="D31">
        <v>0</v>
      </c>
      <c r="H31" s="94">
        <f t="shared" si="0"/>
        <v>340</v>
      </c>
    </row>
    <row r="32" spans="1:8" ht="12.75">
      <c r="A32" s="92">
        <v>29</v>
      </c>
      <c r="B32" s="93" t="s">
        <v>483</v>
      </c>
      <c r="C32" s="91">
        <v>150</v>
      </c>
      <c r="D32">
        <v>150</v>
      </c>
      <c r="H32">
        <f t="shared" si="0"/>
        <v>300</v>
      </c>
    </row>
    <row r="33" spans="1:8" ht="12.75">
      <c r="A33" s="92">
        <v>30</v>
      </c>
      <c r="B33" s="73" t="s">
        <v>502</v>
      </c>
      <c r="C33" s="91">
        <v>0</v>
      </c>
      <c r="D33">
        <v>45</v>
      </c>
      <c r="E33">
        <v>243</v>
      </c>
      <c r="H33">
        <f t="shared" si="0"/>
        <v>288</v>
      </c>
    </row>
    <row r="34" spans="1:8" ht="12.75">
      <c r="A34" s="92">
        <v>31</v>
      </c>
      <c r="B34" s="93" t="s">
        <v>493</v>
      </c>
      <c r="C34" s="91">
        <v>100</v>
      </c>
      <c r="D34">
        <v>0</v>
      </c>
      <c r="E34">
        <v>175</v>
      </c>
      <c r="H34">
        <f t="shared" si="0"/>
        <v>275</v>
      </c>
    </row>
    <row r="35" spans="1:8" ht="12.75">
      <c r="A35" s="92">
        <v>32</v>
      </c>
      <c r="B35" s="73" t="s">
        <v>164</v>
      </c>
      <c r="C35" s="91">
        <v>150</v>
      </c>
      <c r="D35">
        <v>100</v>
      </c>
      <c r="H35">
        <f t="shared" si="0"/>
        <v>250</v>
      </c>
    </row>
    <row r="36" spans="1:8" ht="12.75">
      <c r="A36" s="92">
        <v>33</v>
      </c>
      <c r="B36" s="93" t="s">
        <v>484</v>
      </c>
      <c r="C36" s="91">
        <v>220</v>
      </c>
      <c r="D36">
        <v>0</v>
      </c>
      <c r="H36" s="94">
        <f aca="true" t="shared" si="1" ref="H36:H67">SUM(C36:G36)</f>
        <v>220</v>
      </c>
    </row>
    <row r="37" spans="1:8" ht="12.75">
      <c r="A37" s="92">
        <v>34</v>
      </c>
      <c r="B37" s="73" t="s">
        <v>127</v>
      </c>
      <c r="C37" s="91">
        <v>0</v>
      </c>
      <c r="D37">
        <v>100</v>
      </c>
      <c r="E37">
        <v>100</v>
      </c>
      <c r="H37" s="94">
        <f t="shared" si="1"/>
        <v>200</v>
      </c>
    </row>
    <row r="38" spans="1:8" ht="12.75">
      <c r="A38" s="92">
        <v>35</v>
      </c>
      <c r="B38" s="95" t="s">
        <v>495</v>
      </c>
      <c r="C38" s="91">
        <v>0</v>
      </c>
      <c r="D38">
        <v>91</v>
      </c>
      <c r="E38">
        <v>100</v>
      </c>
      <c r="H38">
        <f t="shared" si="1"/>
        <v>191</v>
      </c>
    </row>
    <row r="39" spans="1:8" ht="12.75">
      <c r="A39" s="92">
        <v>36</v>
      </c>
      <c r="B39" s="73" t="s">
        <v>486</v>
      </c>
      <c r="C39" s="91">
        <v>0</v>
      </c>
      <c r="D39">
        <v>186</v>
      </c>
      <c r="H39">
        <f t="shared" si="1"/>
        <v>186</v>
      </c>
    </row>
    <row r="40" spans="1:8" ht="12.75">
      <c r="A40" s="92">
        <v>37</v>
      </c>
      <c r="B40" s="93" t="s">
        <v>487</v>
      </c>
      <c r="C40" s="91">
        <v>150</v>
      </c>
      <c r="D40">
        <v>0</v>
      </c>
      <c r="H40">
        <f t="shared" si="1"/>
        <v>150</v>
      </c>
    </row>
    <row r="41" spans="1:8" ht="12.75">
      <c r="A41" s="92">
        <v>38</v>
      </c>
      <c r="B41" s="73" t="s">
        <v>170</v>
      </c>
      <c r="C41" s="91">
        <v>0</v>
      </c>
      <c r="D41">
        <v>100</v>
      </c>
      <c r="E41">
        <v>50</v>
      </c>
      <c r="H41">
        <f t="shared" si="1"/>
        <v>150</v>
      </c>
    </row>
    <row r="42" spans="1:8" ht="12.75">
      <c r="A42" s="92">
        <v>39</v>
      </c>
      <c r="B42" s="93" t="s">
        <v>488</v>
      </c>
      <c r="C42" s="91">
        <v>137</v>
      </c>
      <c r="D42">
        <v>0</v>
      </c>
      <c r="H42" s="94">
        <f t="shared" si="1"/>
        <v>137</v>
      </c>
    </row>
    <row r="43" spans="1:8" ht="12.75">
      <c r="A43" s="92">
        <v>40</v>
      </c>
      <c r="B43" s="73" t="s">
        <v>139</v>
      </c>
      <c r="C43" s="91">
        <v>0</v>
      </c>
      <c r="D43">
        <v>25</v>
      </c>
      <c r="E43">
        <v>100</v>
      </c>
      <c r="H43">
        <f t="shared" si="1"/>
        <v>125</v>
      </c>
    </row>
    <row r="44" spans="1:8" ht="12.75">
      <c r="A44" s="92">
        <v>41</v>
      </c>
      <c r="B44" s="95" t="s">
        <v>491</v>
      </c>
      <c r="C44" s="91">
        <v>0</v>
      </c>
      <c r="D44">
        <v>125</v>
      </c>
      <c r="H44">
        <f t="shared" si="1"/>
        <v>125</v>
      </c>
    </row>
    <row r="45" spans="1:8" ht="12.75">
      <c r="A45" s="92">
        <v>42</v>
      </c>
      <c r="B45" s="73" t="s">
        <v>501</v>
      </c>
      <c r="C45" s="91">
        <v>0</v>
      </c>
      <c r="D45">
        <v>50</v>
      </c>
      <c r="E45">
        <v>75</v>
      </c>
      <c r="H45" s="94">
        <f t="shared" si="1"/>
        <v>125</v>
      </c>
    </row>
    <row r="46" spans="1:8" ht="12.75">
      <c r="A46" s="92">
        <v>43</v>
      </c>
      <c r="B46" s="93" t="s">
        <v>489</v>
      </c>
      <c r="C46" s="91">
        <v>125</v>
      </c>
      <c r="D46">
        <v>0</v>
      </c>
      <c r="H46" s="94">
        <f t="shared" si="1"/>
        <v>125</v>
      </c>
    </row>
    <row r="47" spans="1:8" ht="12.75">
      <c r="A47" s="92">
        <v>44</v>
      </c>
      <c r="B47" s="93" t="s">
        <v>490</v>
      </c>
      <c r="C47" s="91">
        <v>100</v>
      </c>
      <c r="D47">
        <v>25</v>
      </c>
      <c r="H47" s="94">
        <f t="shared" si="1"/>
        <v>125</v>
      </c>
    </row>
    <row r="48" spans="1:8" ht="12.75">
      <c r="A48" s="92">
        <v>45</v>
      </c>
      <c r="B48" s="73" t="s">
        <v>492</v>
      </c>
      <c r="C48" s="91">
        <v>0</v>
      </c>
      <c r="D48">
        <v>112</v>
      </c>
      <c r="H48">
        <f t="shared" si="1"/>
        <v>112</v>
      </c>
    </row>
    <row r="49" spans="1:8" ht="12.75">
      <c r="A49" s="92">
        <v>46</v>
      </c>
      <c r="B49" s="73" t="s">
        <v>494</v>
      </c>
      <c r="C49" s="91">
        <v>75</v>
      </c>
      <c r="D49">
        <v>25</v>
      </c>
      <c r="H49">
        <f t="shared" si="1"/>
        <v>100</v>
      </c>
    </row>
    <row r="50" spans="1:8" ht="12.75">
      <c r="A50" s="92">
        <v>47</v>
      </c>
      <c r="B50" s="73" t="s">
        <v>126</v>
      </c>
      <c r="C50" s="91">
        <v>0</v>
      </c>
      <c r="D50">
        <v>100</v>
      </c>
      <c r="H50" s="94">
        <f t="shared" si="1"/>
        <v>100</v>
      </c>
    </row>
    <row r="51" spans="1:8" ht="12.75">
      <c r="A51" s="92">
        <v>48</v>
      </c>
      <c r="B51" s="73" t="s">
        <v>496</v>
      </c>
      <c r="C51" s="91">
        <v>0</v>
      </c>
      <c r="D51">
        <v>90</v>
      </c>
      <c r="H51" s="94">
        <f t="shared" si="1"/>
        <v>90</v>
      </c>
    </row>
    <row r="52" spans="1:8" ht="12.75">
      <c r="A52" s="92">
        <v>49</v>
      </c>
      <c r="B52" s="73" t="s">
        <v>497</v>
      </c>
      <c r="C52" s="91">
        <v>0</v>
      </c>
      <c r="D52">
        <v>81</v>
      </c>
      <c r="H52">
        <f t="shared" si="1"/>
        <v>81</v>
      </c>
    </row>
    <row r="53" spans="1:8" ht="12.75">
      <c r="A53" s="92">
        <v>50</v>
      </c>
      <c r="B53" s="73" t="s">
        <v>498</v>
      </c>
      <c r="C53" s="91">
        <v>0</v>
      </c>
      <c r="D53">
        <v>75</v>
      </c>
      <c r="H53" s="94">
        <f t="shared" si="1"/>
        <v>75</v>
      </c>
    </row>
    <row r="54" spans="1:8" ht="12.75">
      <c r="A54" s="92">
        <v>51</v>
      </c>
      <c r="B54" s="73" t="s">
        <v>500</v>
      </c>
      <c r="C54" s="91">
        <v>25</v>
      </c>
      <c r="D54">
        <v>25</v>
      </c>
      <c r="E54">
        <v>25</v>
      </c>
      <c r="H54" s="94">
        <f t="shared" si="1"/>
        <v>75</v>
      </c>
    </row>
    <row r="55" spans="1:8" ht="12.75">
      <c r="A55" s="92">
        <v>52</v>
      </c>
      <c r="B55" s="93" t="s">
        <v>499</v>
      </c>
      <c r="C55" s="91">
        <v>50</v>
      </c>
      <c r="D55">
        <v>0</v>
      </c>
      <c r="H55" s="94">
        <f t="shared" si="1"/>
        <v>50</v>
      </c>
    </row>
    <row r="56" spans="1:8" ht="12.75">
      <c r="A56" s="92">
        <v>53</v>
      </c>
      <c r="B56" s="93" t="s">
        <v>503</v>
      </c>
      <c r="C56" s="91">
        <v>25</v>
      </c>
      <c r="D56">
        <v>0</v>
      </c>
      <c r="H56">
        <f t="shared" si="1"/>
        <v>25</v>
      </c>
    </row>
    <row r="57" spans="1:8" ht="12.75">
      <c r="A57" s="92">
        <v>54</v>
      </c>
      <c r="B57" s="93" t="s">
        <v>504</v>
      </c>
      <c r="C57" s="91">
        <v>25</v>
      </c>
      <c r="D57">
        <v>0</v>
      </c>
      <c r="H57" s="94">
        <f t="shared" si="1"/>
        <v>25</v>
      </c>
    </row>
    <row r="58" spans="1:8" ht="12.75">
      <c r="A58" s="92">
        <v>55</v>
      </c>
      <c r="B58" s="73" t="s">
        <v>505</v>
      </c>
      <c r="C58" s="91">
        <v>0</v>
      </c>
      <c r="D58">
        <v>25</v>
      </c>
      <c r="H58">
        <f t="shared" si="1"/>
        <v>25</v>
      </c>
    </row>
    <row r="59" spans="2:5" ht="12.75">
      <c r="B59" t="s">
        <v>506</v>
      </c>
      <c r="C59" s="91">
        <v>0</v>
      </c>
      <c r="D59">
        <v>0</v>
      </c>
      <c r="E59">
        <v>325</v>
      </c>
    </row>
    <row r="60" spans="2:5" ht="12.75">
      <c r="B60" t="s">
        <v>507</v>
      </c>
      <c r="C60" s="91">
        <v>0</v>
      </c>
      <c r="D60">
        <v>0</v>
      </c>
      <c r="E60">
        <v>176</v>
      </c>
    </row>
    <row r="61" spans="2:5" ht="12.75">
      <c r="B61" t="s">
        <v>508</v>
      </c>
      <c r="C61" s="91">
        <v>0</v>
      </c>
      <c r="D61">
        <v>0</v>
      </c>
      <c r="E61">
        <v>133</v>
      </c>
    </row>
    <row r="62" spans="2:5" ht="12.75">
      <c r="B62" t="s">
        <v>509</v>
      </c>
      <c r="C62" s="91">
        <v>0</v>
      </c>
      <c r="D62">
        <v>0</v>
      </c>
      <c r="E62">
        <v>100</v>
      </c>
    </row>
    <row r="63" spans="2:5" ht="12.75">
      <c r="B63" t="s">
        <v>510</v>
      </c>
      <c r="C63" s="91">
        <v>0</v>
      </c>
      <c r="D63">
        <v>0</v>
      </c>
      <c r="E63">
        <v>100</v>
      </c>
    </row>
    <row r="64" spans="2:5" ht="12.75">
      <c r="B64" t="s">
        <v>511</v>
      </c>
      <c r="C64" s="91">
        <v>0</v>
      </c>
      <c r="D64">
        <v>0</v>
      </c>
      <c r="E64">
        <v>25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Bouvet</dc:creator>
  <cp:keywords/>
  <dc:description/>
  <cp:lastModifiedBy>Wolfdietrich Jacobs </cp:lastModifiedBy>
  <dcterms:created xsi:type="dcterms:W3CDTF">2011-10-23T07:09:54Z</dcterms:created>
  <dcterms:modified xsi:type="dcterms:W3CDTF">2011-10-28T21:56:56Z</dcterms:modified>
  <cp:category/>
  <cp:version/>
  <cp:contentType/>
  <cp:contentStatus/>
</cp:coreProperties>
</file>